
<file path=[Content_Types].xml><?xml version="1.0" encoding="utf-8"?>
<Types xmlns="http://schemas.openxmlformats.org/package/2006/content-types">
  <Default Extension="bin" ContentType="application/vnd.openxmlformats-officedocument.spreadsheetml.printerSettings"/>
  <Override PartName="/xl/queryTables/queryTable1.xml" ContentType="application/vnd.openxmlformats-officedocument.spreadsheetml.queryTable+xml"/>
  <Override PartName="/xl/queryTables/queryTable2.xml" ContentType="application/vnd.openxmlformats-officedocument.spreadsheetml.queryTable+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nnections.xml" ContentType="application/vnd.openxmlformats-officedocument.spreadsheetml.connections+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9155" windowHeight="8220" tabRatio="653"/>
  </bookViews>
  <sheets>
    <sheet name="List" sheetId="1" r:id="rId1"/>
    <sheet name="Simple functions" sheetId="2" r:id="rId2"/>
    <sheet name="Fibonacci  &amp; more" sheetId="3" r:id="rId3"/>
    <sheet name="Cherry Pumpkin example" sheetId="4" r:id="rId4"/>
    <sheet name="Grier example" sheetId="5" r:id="rId5"/>
    <sheet name="DAWN example" sheetId="6" r:id="rId6"/>
    <sheet name="File ext." sheetId="8" r:id="rId7"/>
  </sheets>
  <definedNames>
    <definedName name="compound_periods">{"Semi-Annually";"Monthly"}</definedName>
    <definedName name="CP">INDEX({2,12},MATCH('File ext.'!$E$9,compound_periods,0))</definedName>
    <definedName name="frequency">{"Monthly";"Semi-Monthly";"Bi-Weekly";"Weekly";"Acc Bi-Weekly";"Acc Weekly"}</definedName>
    <definedName name="loan_amount">'File ext.'!$E$5</definedName>
    <definedName name="nper">term*periods_per_year</definedName>
    <definedName name="periods_per_year">INDEX({12,24,26,52,26,52},MATCH('File ext.'!$E$10,frequency,0))</definedName>
    <definedName name="sudoku" localSheetId="6">'File ext.'!$C$2:$K$11</definedName>
    <definedName name="sudokux" localSheetId="6">'File ext.'!$C$1:$E$4</definedName>
    <definedName name="term">'File ext.'!$E$7</definedName>
  </definedNames>
  <calcPr calcId="125725"/>
</workbook>
</file>

<file path=xl/calcChain.xml><?xml version="1.0" encoding="utf-8"?>
<calcChain xmlns="http://schemas.openxmlformats.org/spreadsheetml/2006/main">
  <c r="D16" i="3"/>
  <c r="D15"/>
  <c r="C16"/>
  <c r="D7" i="2"/>
  <c r="D6"/>
  <c r="E6"/>
  <c r="E7"/>
  <c r="AF8" i="3"/>
  <c r="AE7"/>
  <c r="AE8"/>
  <c r="AF7"/>
  <c r="M2" i="1" l="1"/>
  <c r="C15" i="3"/>
  <c r="C13"/>
  <c r="C14"/>
</calcChain>
</file>

<file path=xl/comments1.xml><?xml version="1.0" encoding="utf-8"?>
<comments xmlns="http://schemas.openxmlformats.org/spreadsheetml/2006/main">
  <authors>
    <author>Larry</author>
  </authors>
  <commentList>
    <comment ref="M2" authorId="0">
      <text>
        <r>
          <rPr>
            <sz val="11"/>
            <color indexed="81"/>
            <rFont val="Tahoma"/>
            <family val="2"/>
          </rPr>
          <t>Excel stores dates as the number of days since 1 January 1900.  Go to the HOME tab and the CELL FORMAT sub-tab to choose how you want dates displayed.
Notes are entered/edited/deleted by right clicking or by going to the REVIEW tab and COMMENTS sub-tab.  Futher comment formating can be done by clicking on the edge of the comment box, then going to the HOME tab and clicking on the FORMAT icon in the CELLS sub tab.</t>
        </r>
      </text>
    </comment>
  </commentList>
</comments>
</file>

<file path=xl/connections.xml><?xml version="1.0" encoding="utf-8"?>
<connections xmlns="http://schemas.openxmlformats.org/spreadsheetml/2006/main">
  <connection id="1" name="Connection" type="4" refreshedVersion="3" background="1" saveData="1">
    <webPr sourceData="1" parsePre="1" consecutive="1" xl2000="1" url="http://www.scanraid.com/sudoku.htm" htmlTables="1">
      <tables count="1">
        <s v="DTTable"/>
      </tables>
    </webPr>
  </connection>
  <connection id="2" name="Connection1" type="4" refreshedVersion="3" background="1" saveData="1">
    <webPr sourceData="1" parsePre="1" consecutive="1" xl2000="1" url="http://www.scanraid.com/sudokux.htm" htmlTables="1">
      <tables count="1">
        <s v="A1"/>
      </tables>
    </webPr>
  </connection>
</connections>
</file>

<file path=xl/sharedStrings.xml><?xml version="1.0" encoding="utf-8"?>
<sst xmlns="http://schemas.openxmlformats.org/spreadsheetml/2006/main" count="660" uniqueCount="448">
  <si>
    <t>format painter</t>
  </si>
  <si>
    <t>quick access tool bar &amp; hide ribbon</t>
  </si>
  <si>
    <t>undo</t>
  </si>
  <si>
    <t>size control in lower right corner</t>
  </si>
  <si>
    <t>trace precedents</t>
  </si>
  <si>
    <t>paste special</t>
  </si>
  <si>
    <t>color code dependents</t>
  </si>
  <si>
    <t>cut (or copy) and paste [from same worksheet or another worksheet]</t>
  </si>
  <si>
    <t>move</t>
  </si>
  <si>
    <t xml:space="preserve">copy a formula </t>
  </si>
  <si>
    <t>split screen</t>
  </si>
  <si>
    <t>tab options</t>
  </si>
  <si>
    <t>arrange (e.g. bring to front)</t>
  </si>
  <si>
    <t>drawing -- insert shape</t>
  </si>
  <si>
    <t>sorting</t>
  </si>
  <si>
    <t>fill -- based on a pattern</t>
  </si>
  <si>
    <t>auto sum, fill and clear</t>
  </si>
  <si>
    <t>excel built-in help</t>
  </si>
  <si>
    <t>charts</t>
  </si>
  <si>
    <t>no ribbon &amp; full screen</t>
  </si>
  <si>
    <r>
      <rPr>
        <i/>
        <sz val="11"/>
        <color theme="1"/>
        <rFont val="Calibri"/>
        <family val="2"/>
        <scheme val="minor"/>
      </rPr>
      <t>Quick Reference</t>
    </r>
    <r>
      <rPr>
        <sz val="11"/>
        <color theme="1"/>
        <rFont val="Calibri"/>
        <family val="2"/>
        <scheme val="minor"/>
      </rPr>
      <t xml:space="preserve"> hand out</t>
    </r>
  </si>
  <si>
    <t>Help</t>
  </si>
  <si>
    <t>formulas -- basic concepts</t>
  </si>
  <si>
    <t>Edit</t>
  </si>
  <si>
    <t>Office button</t>
  </si>
  <si>
    <t>print</t>
  </si>
  <si>
    <t>Formulas</t>
  </si>
  <si>
    <t>insert &amp; delete rows</t>
  </si>
  <si>
    <t>http://office.microsoft.com/en-us/excel/FX100646951033.aspx?CTT=96&amp;Origin=CL100570551033</t>
  </si>
  <si>
    <t>increase/decrease size</t>
  </si>
  <si>
    <t>Use Home inventory list to demo</t>
  </si>
  <si>
    <t>freeze panes</t>
  </si>
  <si>
    <t>insert photo or link</t>
  </si>
  <si>
    <t>insert text box</t>
  </si>
  <si>
    <t>Use Sudoku WS (Basic tab) to demo</t>
  </si>
  <si>
    <t>insert hypertext</t>
  </si>
  <si>
    <t>new -- how to start</t>
  </si>
  <si>
    <t>insert data</t>
  </si>
  <si>
    <t>Insert stuff</t>
  </si>
  <si>
    <t>Excel 2007 - Training - Microsoft Office Online</t>
  </si>
  <si>
    <t>Microsoft web help</t>
  </si>
  <si>
    <t>other wed help</t>
  </si>
  <si>
    <t>Misc</t>
  </si>
  <si>
    <t>A</t>
  </si>
  <si>
    <t xml:space="preserve">B </t>
  </si>
  <si>
    <t>A+B</t>
  </si>
  <si>
    <t>simple equations</t>
  </si>
  <si>
    <t>Excel options -- e.g. don't show zeros</t>
  </si>
  <si>
    <t>Get started tab</t>
  </si>
  <si>
    <t>Video courses</t>
  </si>
  <si>
    <t>New in 2007</t>
  </si>
  <si>
    <t>Get started download page</t>
  </si>
  <si>
    <t>EXCEL 2007</t>
  </si>
  <si>
    <t>Index</t>
  </si>
  <si>
    <t>Fibonacci</t>
  </si>
  <si>
    <t>Squares</t>
  </si>
  <si>
    <t>insert data and headings -- the heading do NOT control what happens in the cells</t>
  </si>
  <si>
    <t>Cherry Pumpkin Day Care</t>
  </si>
  <si>
    <t>GRIER SUMMER CAMP</t>
  </si>
  <si>
    <t xml:space="preserve">DAWN </t>
  </si>
  <si>
    <t>Colors &amp; no grid lines</t>
  </si>
  <si>
    <t>First Name</t>
  </si>
  <si>
    <t>MI</t>
  </si>
  <si>
    <t>Last Name</t>
  </si>
  <si>
    <t>Friendly Name</t>
  </si>
  <si>
    <t>Age</t>
  </si>
  <si>
    <t>Gender</t>
  </si>
  <si>
    <t>Emergency Contact Name</t>
  </si>
  <si>
    <t>Relationship</t>
  </si>
  <si>
    <t>Emergency Contact Phone</t>
  </si>
  <si>
    <t>Allergies</t>
  </si>
  <si>
    <t>Laurraine</t>
  </si>
  <si>
    <t>G</t>
  </si>
  <si>
    <t>Caffrey</t>
  </si>
  <si>
    <t>Laurie</t>
  </si>
  <si>
    <t>Female</t>
  </si>
  <si>
    <t>Jasmine Caffrey</t>
  </si>
  <si>
    <t>Mother</t>
  </si>
  <si>
    <t>(410) 644-5309</t>
  </si>
  <si>
    <t>Cat</t>
  </si>
  <si>
    <t>John</t>
  </si>
  <si>
    <t>Brooks</t>
  </si>
  <si>
    <t>Johnny</t>
  </si>
  <si>
    <t>Male</t>
  </si>
  <si>
    <t>Sarah</t>
  </si>
  <si>
    <t>Babysitter</t>
  </si>
  <si>
    <t>(410) 877-5281</t>
  </si>
  <si>
    <t>Alfred</t>
  </si>
  <si>
    <t>S</t>
  </si>
  <si>
    <t>Simpson</t>
  </si>
  <si>
    <t>Gertrude Simpson</t>
  </si>
  <si>
    <t>Victorine</t>
  </si>
  <si>
    <t>Runge</t>
  </si>
  <si>
    <t>Aunt</t>
  </si>
  <si>
    <t>(410) 825-2346</t>
  </si>
  <si>
    <t>Chelsea</t>
  </si>
  <si>
    <t>Hamilton</t>
  </si>
  <si>
    <t>Jamie MacAuliffe</t>
  </si>
  <si>
    <t>Stepmother</t>
  </si>
  <si>
    <t>Alexander</t>
  </si>
  <si>
    <t>X</t>
  </si>
  <si>
    <t>Bassano</t>
  </si>
  <si>
    <t>Alex</t>
  </si>
  <si>
    <t>Gabriella</t>
  </si>
  <si>
    <t>H</t>
  </si>
  <si>
    <t>Andriamiradano</t>
  </si>
  <si>
    <t>(410) 727-7751</t>
  </si>
  <si>
    <t>Pollen</t>
  </si>
  <si>
    <t>Antonio</t>
  </si>
  <si>
    <t>Chenoweth</t>
  </si>
  <si>
    <t>Helene Matz</t>
  </si>
  <si>
    <t>Lance</t>
  </si>
  <si>
    <t>L</t>
  </si>
  <si>
    <t>Hamden</t>
  </si>
  <si>
    <t>Lenny</t>
  </si>
  <si>
    <t>Simon</t>
  </si>
  <si>
    <t>M</t>
  </si>
  <si>
    <t>Baer</t>
  </si>
  <si>
    <t>Robert Baer</t>
  </si>
  <si>
    <t>Father</t>
  </si>
  <si>
    <t>(410) 276-6001</t>
  </si>
  <si>
    <t>Lucille</t>
  </si>
  <si>
    <t>Greenwood</t>
  </si>
  <si>
    <t>Lucy</t>
  </si>
  <si>
    <t>center</t>
  </si>
  <si>
    <t>wrap</t>
  </si>
  <si>
    <t>column width</t>
  </si>
  <si>
    <t>group emergency info</t>
  </si>
  <si>
    <t>Regist Date</t>
  </si>
  <si>
    <t>DOB</t>
  </si>
  <si>
    <t>T-Shirt Size</t>
  </si>
  <si>
    <t>Annie</t>
  </si>
  <si>
    <t>Adamson</t>
  </si>
  <si>
    <t>Large</t>
  </si>
  <si>
    <t>Brigitte</t>
  </si>
  <si>
    <t/>
  </si>
  <si>
    <t>Andersen</t>
  </si>
  <si>
    <t>Suzie</t>
  </si>
  <si>
    <t>F</t>
  </si>
  <si>
    <t>Arlins</t>
  </si>
  <si>
    <t>Small</t>
  </si>
  <si>
    <t>Marie-Julie</t>
  </si>
  <si>
    <t>Ayers</t>
  </si>
  <si>
    <t>Danielle</t>
  </si>
  <si>
    <t>Banneker</t>
  </si>
  <si>
    <t>X-Large</t>
  </si>
  <si>
    <t>Christine</t>
  </si>
  <si>
    <t>T</t>
  </si>
  <si>
    <t>Willy</t>
  </si>
  <si>
    <t>D</t>
  </si>
  <si>
    <t>Gerard</t>
  </si>
  <si>
    <t>V</t>
  </si>
  <si>
    <t>Beirs</t>
  </si>
  <si>
    <t>Helene</t>
  </si>
  <si>
    <t>R</t>
  </si>
  <si>
    <t>Blount</t>
  </si>
  <si>
    <t>N</t>
  </si>
  <si>
    <t>Blue</t>
  </si>
  <si>
    <t>Leonard</t>
  </si>
  <si>
    <t>Brzynski</t>
  </si>
  <si>
    <t>Medium</t>
  </si>
  <si>
    <t>Christopher</t>
  </si>
  <si>
    <t>Burda</t>
  </si>
  <si>
    <t>Christian</t>
  </si>
  <si>
    <t>Cabril</t>
  </si>
  <si>
    <t>Sally</t>
  </si>
  <si>
    <t>Chang</t>
  </si>
  <si>
    <t>Gerardine</t>
  </si>
  <si>
    <t>Clayton</t>
  </si>
  <si>
    <t>Mylene</t>
  </si>
  <si>
    <t>Coldwell</t>
  </si>
  <si>
    <t>Compton</t>
  </si>
  <si>
    <t>Theophile</t>
  </si>
  <si>
    <t>P</t>
  </si>
  <si>
    <t>Corton</t>
  </si>
  <si>
    <t>Jocelyne</t>
  </si>
  <si>
    <t>Cropp</t>
  </si>
  <si>
    <t>Roger</t>
  </si>
  <si>
    <t>Eddington</t>
  </si>
  <si>
    <t>Julienne</t>
  </si>
  <si>
    <t>C</t>
  </si>
  <si>
    <t>Eddison</t>
  </si>
  <si>
    <t>Franky</t>
  </si>
  <si>
    <t>Estamos</t>
  </si>
  <si>
    <t>Joshua</t>
  </si>
  <si>
    <t>Farmer</t>
  </si>
  <si>
    <t>Patrick</t>
  </si>
  <si>
    <t>Farms</t>
  </si>
  <si>
    <t>Jeremiah</t>
  </si>
  <si>
    <t>Mauricette</t>
  </si>
  <si>
    <t>Forget</t>
  </si>
  <si>
    <t>David</t>
  </si>
  <si>
    <t>Ginsberg</t>
  </si>
  <si>
    <t>Brandon</t>
  </si>
  <si>
    <t>Glenwood</t>
  </si>
  <si>
    <t>Paule</t>
  </si>
  <si>
    <t>O</t>
  </si>
  <si>
    <t>Charles</t>
  </si>
  <si>
    <t>E</t>
  </si>
  <si>
    <t>Gridley</t>
  </si>
  <si>
    <t>Jacquie</t>
  </si>
  <si>
    <t>Guerard</t>
  </si>
  <si>
    <t>Suzanne</t>
  </si>
  <si>
    <t>Hammerskil</t>
  </si>
  <si>
    <t>Alicia</t>
  </si>
  <si>
    <t>Kelley</t>
  </si>
  <si>
    <t>Bertine</t>
  </si>
  <si>
    <t>Y</t>
  </si>
  <si>
    <t>Kwang</t>
  </si>
  <si>
    <t>Natolli</t>
  </si>
  <si>
    <t>Michael</t>
  </si>
  <si>
    <t>Neat</t>
  </si>
  <si>
    <t>Josephine</t>
  </si>
  <si>
    <t>Neirs</t>
  </si>
  <si>
    <t>Newmann</t>
  </si>
  <si>
    <t>Cynthia</t>
  </si>
  <si>
    <t>Nightingale</t>
  </si>
  <si>
    <t>Thommy</t>
  </si>
  <si>
    <t>Packard</t>
  </si>
  <si>
    <t>Cecile</t>
  </si>
  <si>
    <t>I</t>
  </si>
  <si>
    <t>Plant</t>
  </si>
  <si>
    <t>Margueritte</t>
  </si>
  <si>
    <t>Rebel</t>
  </si>
  <si>
    <t>Albertine</t>
  </si>
  <si>
    <t>Rivers</t>
  </si>
  <si>
    <t>Franck</t>
  </si>
  <si>
    <t>Seats</t>
  </si>
  <si>
    <t>Phillipe</t>
  </si>
  <si>
    <t>Shear</t>
  </si>
  <si>
    <t>Dimitry</t>
  </si>
  <si>
    <t>Washington</t>
  </si>
  <si>
    <t>Jeanne</t>
  </si>
  <si>
    <t>Whites</t>
  </si>
  <si>
    <t>8/30/1886</t>
  </si>
  <si>
    <t>Adrien</t>
  </si>
  <si>
    <t>W</t>
  </si>
  <si>
    <t>Jeannie</t>
  </si>
  <si>
    <t>B</t>
  </si>
  <si>
    <t>Williams</t>
  </si>
  <si>
    <t>Robert</t>
  </si>
  <si>
    <t>Wilson</t>
  </si>
  <si>
    <t>Tracie</t>
  </si>
  <si>
    <t>Yang</t>
  </si>
  <si>
    <t>Jules</t>
  </si>
  <si>
    <t>Young</t>
  </si>
  <si>
    <t>Justine</t>
  </si>
  <si>
    <t>Yun</t>
  </si>
  <si>
    <t>Aline</t>
  </si>
  <si>
    <t>Yung</t>
  </si>
  <si>
    <t>select &amp; sort</t>
  </si>
  <si>
    <t>Drug Mentions In The DAWN System For 1992</t>
  </si>
  <si>
    <t>Emergency Room Episodes</t>
  </si>
  <si>
    <t>Drug-Related Deaths</t>
  </si>
  <si>
    <t>Percentage</t>
  </si>
  <si>
    <t>Number of</t>
  </si>
  <si>
    <t>of total</t>
  </si>
  <si>
    <t>Rank</t>
  </si>
  <si>
    <t>Drug Name</t>
  </si>
  <si>
    <t>mentions</t>
  </si>
  <si>
    <t>episodes</t>
  </si>
  <si>
    <t>1.</t>
  </si>
  <si>
    <t>Alcohol-in-combination</t>
  </si>
  <si>
    <t>Cocaine</t>
  </si>
  <si>
    <t>2.</t>
  </si>
  <si>
    <t>3.</t>
  </si>
  <si>
    <t>Heroine/Morphine</t>
  </si>
  <si>
    <t>4.</t>
  </si>
  <si>
    <t>Acetaminophen</t>
  </si>
  <si>
    <t>Codeine</t>
  </si>
  <si>
    <t>5.</t>
  </si>
  <si>
    <t>Marijuana/Hashish</t>
  </si>
  <si>
    <t>Diazepam (Valium)</t>
  </si>
  <si>
    <t>6.</t>
  </si>
  <si>
    <t>Aspirin</t>
  </si>
  <si>
    <t>Methadone</t>
  </si>
  <si>
    <t>7.</t>
  </si>
  <si>
    <t>Alprazolam (Xanox)</t>
  </si>
  <si>
    <t>Amytriptyline</t>
  </si>
  <si>
    <t>8.</t>
  </si>
  <si>
    <t>Ibuprofen</t>
  </si>
  <si>
    <t>D-propoxylene</t>
  </si>
  <si>
    <t>9.</t>
  </si>
  <si>
    <t>10.</t>
  </si>
  <si>
    <t>fix column width formating</t>
  </si>
  <si>
    <t>example of colors -- original had no grid lines</t>
  </si>
  <si>
    <t>Short cuts</t>
  </si>
  <si>
    <t>Overview - Training - Microsoft Office Online</t>
  </si>
  <si>
    <t>Help for Excel 2007</t>
  </si>
  <si>
    <t>Templates - Microsoft Office Online</t>
  </si>
  <si>
    <t>Templates</t>
  </si>
  <si>
    <t>fill</t>
  </si>
  <si>
    <t>Excel shortcut and function keys - Excel - Microsoft Office Online</t>
  </si>
  <si>
    <t xml:space="preserve"> Excel 2007  home page</t>
  </si>
  <si>
    <t>align and indent</t>
  </si>
  <si>
    <t>conditional formation</t>
  </si>
  <si>
    <t>insert &amp; delete rows -- add a row before 5*B</t>
  </si>
  <si>
    <t>merge and center</t>
  </si>
  <si>
    <t>SHOW:</t>
  </si>
  <si>
    <t>Another source of info</t>
  </si>
  <si>
    <t>Microsoft Excel Tutorials - FunctionX</t>
  </si>
  <si>
    <t>Excel ribbon discussed in this video</t>
  </si>
  <si>
    <t>Up to speed with Excel</t>
  </si>
  <si>
    <t xml:space="preserve">Get up to speed </t>
  </si>
  <si>
    <t>This is good but it takes 30 to 40 minutes</t>
  </si>
  <si>
    <t>Discuss first</t>
  </si>
  <si>
    <t>Presented by Larry Wittig at the 20 January 2010 Lexington Computer and Technology Meeting</t>
  </si>
  <si>
    <t>This presentation uses Excel from Microsoft Office Home and Student Edition 2007</t>
  </si>
  <si>
    <r>
      <t xml:space="preserve">RECOMMENDED REFERENCE SITES </t>
    </r>
    <r>
      <rPr>
        <sz val="12"/>
        <color rgb="FF0070C0"/>
        <rFont val="Calibri"/>
        <family val="2"/>
        <scheme val="minor"/>
      </rPr>
      <t>(pasted into this worksheet as hyperlinks)</t>
    </r>
  </si>
  <si>
    <t>save and save as -- there are now more ways to save</t>
  </si>
  <si>
    <t>DEMO WORKSHEETS (on the other tabs of this workbook)</t>
  </si>
  <si>
    <t>Simple functions</t>
  </si>
  <si>
    <t xml:space="preserve">Cherry Pumpkin Day Care </t>
  </si>
  <si>
    <t>alignment with indent</t>
  </si>
  <si>
    <t>Rating</t>
  </si>
  <si>
    <t>Bad</t>
  </si>
  <si>
    <t>Good</t>
  </si>
  <si>
    <t>5*(A+B)</t>
  </si>
  <si>
    <t>THINGS TO DEMO</t>
  </si>
  <si>
    <t>Wind chill example</t>
  </si>
  <si>
    <t>Fibonacci &amp; More</t>
  </si>
  <si>
    <t>fill, simple functions, chart, multiplication table, conditional formation</t>
  </si>
  <si>
    <t>row height and column width</t>
  </si>
  <si>
    <t>font &amp; font size</t>
  </si>
  <si>
    <t xml:space="preserve">format cells </t>
  </si>
  <si>
    <t>DEMO</t>
  </si>
  <si>
    <t>simple chart</t>
  </si>
  <si>
    <t>Simple array</t>
  </si>
  <si>
    <t>simple function w/ fixed rows/columns</t>
  </si>
  <si>
    <t>auto column width</t>
  </si>
  <si>
    <t>Note: some ribbon items do not appear unless you</t>
  </si>
  <si>
    <t>have clicked on an item to which they would apply</t>
  </si>
  <si>
    <t>(e.g., if you click on a chart a "layout" tab appears)</t>
  </si>
  <si>
    <t xml:space="preserve">There's more over here </t>
  </si>
  <si>
    <t>Clicking on this allows you to select the whole page, for example if you wanted to change the font size for the page.</t>
  </si>
  <si>
    <t>left , center, right; top, middle, bottom</t>
  </si>
  <si>
    <t>Microsoft Excel Training - Customizable Microsoft Excel Software Tutorials and Online Computer Training Courseware</t>
  </si>
  <si>
    <t>and click on the guide you want</t>
  </si>
  <si>
    <r>
      <t xml:space="preserve">For a more extensive list than the </t>
    </r>
    <r>
      <rPr>
        <i/>
        <sz val="11"/>
        <color theme="1"/>
        <rFont val="Calibri"/>
        <family val="2"/>
        <scheme val="minor"/>
      </rPr>
      <t>Quick Reference</t>
    </r>
    <r>
      <rPr>
        <sz val="11"/>
        <color theme="1"/>
        <rFont val="Calibri"/>
        <family val="2"/>
        <scheme val="minor"/>
      </rPr>
      <t xml:space="preserve"> hand out</t>
    </r>
  </si>
  <si>
    <t>Go to</t>
  </si>
  <si>
    <t>Play this, it's about 5 min long</t>
  </si>
  <si>
    <t>ALSO SHOW HOW ALT KEY GIVES YOU KEYBOARD CONTROL</t>
  </si>
  <si>
    <t>These are the same</t>
  </si>
  <si>
    <t>since there is nothing in Column E it overflows.</t>
  </si>
  <si>
    <t>Note that this stuff is all in Column D, but</t>
  </si>
  <si>
    <t>Use Example Work Sheets to demo:</t>
  </si>
  <si>
    <t xml:space="preserve">cut (or copy) and paste </t>
  </si>
  <si>
    <t>Show grouping -- on Data tab</t>
  </si>
  <si>
    <t>format cells or arrays</t>
  </si>
  <si>
    <t xml:space="preserve">add comments </t>
  </si>
  <si>
    <t>(Show Styles on Home Tab)</t>
  </si>
  <si>
    <r>
      <t>·</t>
    </r>
    <r>
      <rPr>
        <sz val="7"/>
        <color theme="1"/>
        <rFont val="Times New Roman"/>
        <family val="1"/>
      </rPr>
      <t xml:space="preserve">         </t>
    </r>
    <r>
      <rPr>
        <sz val="11"/>
        <color theme="1"/>
        <rFont val="Calibri"/>
        <family val="2"/>
        <scheme val="minor"/>
      </rPr>
      <t>Pick the label you want (e.g., Avery 8660)</t>
    </r>
  </si>
  <si>
    <t xml:space="preserve">You may first want to determine what label you have or decide what label you want.  </t>
  </si>
  <si>
    <t>For example by going to</t>
  </si>
  <si>
    <t xml:space="preserve"> Address Labels | Return Address Labels &amp; Mailing Labels | Avery</t>
  </si>
  <si>
    <r>
      <t>·</t>
    </r>
    <r>
      <rPr>
        <sz val="7"/>
        <color theme="1"/>
        <rFont val="Times New Roman"/>
        <family val="1"/>
      </rPr>
      <t xml:space="preserve">         </t>
    </r>
    <r>
      <rPr>
        <sz val="11"/>
        <color theme="1"/>
        <rFont val="Calibri"/>
        <family val="2"/>
        <scheme val="minor"/>
      </rPr>
      <t>Open WORD</t>
    </r>
  </si>
  <si>
    <t>THEN</t>
  </si>
  <si>
    <r>
      <t>·</t>
    </r>
    <r>
      <rPr>
        <sz val="7"/>
        <color theme="1"/>
        <rFont val="Times New Roman"/>
        <family val="1"/>
      </rPr>
      <t xml:space="preserve">         </t>
    </r>
    <r>
      <rPr>
        <sz val="11"/>
        <color theme="1"/>
        <rFont val="Calibri"/>
        <family val="2"/>
        <scheme val="minor"/>
      </rPr>
      <t>Click on MAILINGS tab</t>
    </r>
  </si>
  <si>
    <r>
      <t>·</t>
    </r>
    <r>
      <rPr>
        <sz val="7"/>
        <color theme="1"/>
        <rFont val="Times New Roman"/>
        <family val="1"/>
      </rPr>
      <t xml:space="preserve">         </t>
    </r>
    <r>
      <rPr>
        <sz val="11"/>
        <color theme="1"/>
        <rFont val="Calibri"/>
        <family val="2"/>
        <scheme val="minor"/>
      </rPr>
      <t>Click on OPTIONS</t>
    </r>
  </si>
  <si>
    <r>
      <t>·</t>
    </r>
    <r>
      <rPr>
        <sz val="7"/>
        <color theme="1"/>
        <rFont val="Times New Roman"/>
        <family val="1"/>
      </rPr>
      <t xml:space="preserve">         </t>
    </r>
    <r>
      <rPr>
        <sz val="11"/>
        <color theme="1"/>
        <rFont val="Calibri"/>
        <family val="2"/>
        <scheme val="minor"/>
      </rPr>
      <t>Click NEW DOCUMENT</t>
    </r>
  </si>
  <si>
    <r>
      <t>·</t>
    </r>
    <r>
      <rPr>
        <sz val="7"/>
        <color theme="1"/>
        <rFont val="Times New Roman"/>
        <family val="1"/>
      </rPr>
      <t xml:space="preserve">         </t>
    </r>
    <r>
      <rPr>
        <sz val="11"/>
        <color theme="1"/>
        <rFont val="Calibri"/>
        <family val="2"/>
        <scheme val="minor"/>
      </rPr>
      <t>Select ALIGNMENT and the CENTER LEFT icon</t>
    </r>
  </si>
  <si>
    <r>
      <t>·</t>
    </r>
    <r>
      <rPr>
        <sz val="7"/>
        <color theme="1"/>
        <rFont val="Times New Roman"/>
        <family val="1"/>
      </rPr>
      <t xml:space="preserve">         </t>
    </r>
    <r>
      <rPr>
        <sz val="11"/>
        <color theme="1"/>
        <rFont val="Calibri"/>
        <family val="2"/>
        <scheme val="minor"/>
      </rPr>
      <t>(It seems like you should be able to set cell margins, but I couldn’t get it to work)</t>
    </r>
  </si>
  <si>
    <r>
      <t>·</t>
    </r>
    <r>
      <rPr>
        <sz val="7"/>
        <color theme="1"/>
        <rFont val="Times New Roman"/>
        <family val="1"/>
      </rPr>
      <t xml:space="preserve">         </t>
    </r>
    <r>
      <rPr>
        <sz val="11"/>
        <color theme="1"/>
        <rFont val="Calibri"/>
        <family val="2"/>
        <scheme val="minor"/>
      </rPr>
      <t>So click above each column and drag the left margin tabs in a 1/10</t>
    </r>
    <r>
      <rPr>
        <vertAlign val="superscript"/>
        <sz val="11"/>
        <color theme="1"/>
        <rFont val="Calibri"/>
        <family val="2"/>
        <scheme val="minor"/>
      </rPr>
      <t>th</t>
    </r>
    <r>
      <rPr>
        <sz val="11"/>
        <color theme="1"/>
        <rFont val="Calibri"/>
        <family val="2"/>
        <scheme val="minor"/>
      </rPr>
      <t xml:space="preserve"> of an inch or so</t>
    </r>
  </si>
  <si>
    <r>
      <t>·</t>
    </r>
    <r>
      <rPr>
        <sz val="7"/>
        <color theme="1"/>
        <rFont val="Times New Roman"/>
        <family val="1"/>
      </rPr>
      <t xml:space="preserve">         </t>
    </r>
    <r>
      <rPr>
        <sz val="11"/>
        <color theme="1"/>
        <rFont val="Calibri"/>
        <family val="2"/>
        <scheme val="minor"/>
      </rPr>
      <t>Then start filling in the form</t>
    </r>
  </si>
  <si>
    <r>
      <t>·</t>
    </r>
    <r>
      <rPr>
        <sz val="7"/>
        <color theme="1"/>
        <rFont val="Times New Roman"/>
        <family val="1"/>
      </rPr>
      <t xml:space="preserve">         </t>
    </r>
    <r>
      <rPr>
        <sz val="11"/>
        <color theme="1"/>
        <rFont val="Calibri"/>
        <family val="2"/>
        <scheme val="minor"/>
      </rPr>
      <t>Enter for new rows within a cell and click on next cell to fill it out</t>
    </r>
  </si>
  <si>
    <r>
      <t>·</t>
    </r>
    <r>
      <rPr>
        <sz val="7"/>
        <color theme="1"/>
        <rFont val="Times New Roman"/>
        <family val="1"/>
      </rPr>
      <t xml:space="preserve">         </t>
    </r>
    <r>
      <rPr>
        <sz val="11"/>
        <color theme="1"/>
        <rFont val="Calibri"/>
        <family val="2"/>
        <scheme val="minor"/>
      </rPr>
      <t>Go the OFFICE BUTTON and save when you’re done – you can also print from here</t>
    </r>
  </si>
  <si>
    <r>
      <t>·</t>
    </r>
    <r>
      <rPr>
        <sz val="7"/>
        <color theme="1"/>
        <rFont val="Times New Roman"/>
        <family val="1"/>
      </rPr>
      <t xml:space="preserve">         </t>
    </r>
    <r>
      <rPr>
        <sz val="11"/>
        <color theme="1"/>
        <rFont val="Calibri"/>
        <family val="2"/>
        <scheme val="minor"/>
      </rPr>
      <t>Click on CREATE &amp; LABLES</t>
    </r>
  </si>
  <si>
    <r>
      <t>·</t>
    </r>
    <r>
      <rPr>
        <sz val="7"/>
        <color theme="1"/>
        <rFont val="Times New Roman"/>
        <family val="1"/>
      </rPr>
      <t xml:space="preserve">         </t>
    </r>
    <r>
      <rPr>
        <sz val="11"/>
        <color theme="1"/>
        <rFont val="Calibri"/>
        <family val="2"/>
        <scheme val="minor"/>
      </rPr>
      <t>Click on the  selection arrow (in the top left corner) and select the whole table</t>
    </r>
  </si>
  <si>
    <r>
      <t>·</t>
    </r>
    <r>
      <rPr>
        <sz val="7"/>
        <color theme="1"/>
        <rFont val="Times New Roman"/>
        <family val="1"/>
      </rPr>
      <t xml:space="preserve">         </t>
    </r>
    <r>
      <rPr>
        <sz val="11"/>
        <color theme="1"/>
        <rFont val="Calibri"/>
        <family val="2"/>
        <scheme val="minor"/>
      </rPr>
      <t>If font size needs adjustment, select the table again and go to the HOME tab and adj. the font</t>
    </r>
  </si>
  <si>
    <t>open &amp; open options</t>
  </si>
  <si>
    <t>Excel options</t>
  </si>
  <si>
    <t>quick access toolbar -- adding and removing things</t>
  </si>
  <si>
    <t>formulas</t>
  </si>
  <si>
    <t>macros</t>
  </si>
  <si>
    <t>some time you need to scroll tabs</t>
  </si>
  <si>
    <t>Quick overview of spreadsheet</t>
  </si>
  <si>
    <t>Example using Word 2007</t>
  </si>
  <si>
    <t>zoom out</t>
  </si>
  <si>
    <t xml:space="preserve">Note </t>
  </si>
  <si>
    <t>small square cells</t>
  </si>
  <si>
    <t>no ribbon</t>
  </si>
  <si>
    <t>How it works &amp; avoiding circular references</t>
  </si>
  <si>
    <t>Today's date:</t>
  </si>
  <si>
    <t>insert comment --review tab</t>
  </si>
  <si>
    <t xml:space="preserve">Address labels: </t>
  </si>
  <si>
    <t>.xlsx  vs  .xlsm</t>
  </si>
  <si>
    <t>use control-shift-down to select down to bottom of data</t>
  </si>
  <si>
    <t>Simple bar chart</t>
  </si>
  <si>
    <t>January</t>
  </si>
  <si>
    <t>MONTH</t>
  </si>
  <si>
    <t>VALUE</t>
  </si>
  <si>
    <t>show how to turn gridlines off on VIEW tab</t>
  </si>
  <si>
    <t>or change their color in Excel Options</t>
  </si>
  <si>
    <t>Talks about the "Ribbon" -- also show how the Ribbon changes with screen size.</t>
  </si>
  <si>
    <r>
      <t>·</t>
    </r>
    <r>
      <rPr>
        <sz val="7"/>
        <color theme="1"/>
        <rFont val="Times New Roman"/>
        <family val="1"/>
      </rPr>
      <t xml:space="preserve">         </t>
    </r>
    <r>
      <rPr>
        <sz val="11"/>
        <color theme="1"/>
        <rFont val="Calibri"/>
        <family val="2"/>
        <scheme val="minor"/>
      </rPr>
      <t>Click LAYOUT (Not Page Layout)</t>
    </r>
  </si>
  <si>
    <t>http://www.customguide.com/index.htm</t>
  </si>
  <si>
    <t>http://office.michttp://office.microsoft.com/en-us/training/CR100479681033.aspx?stt=16rosoft.com/en-us/training/CR100479681033.aspx?stt=16</t>
  </si>
  <si>
    <t>http://cbt.brainstorminc.com/microsoft/help.php?file=excel4</t>
  </si>
  <si>
    <t>http://office.microsoft.com/training/training.aspx?AssetID=RC100620751033&amp;pid=CR100479681033</t>
  </si>
  <si>
    <t>http://office.microsoft.com/en-us/excel/HP100738481033.aspx#backtotop</t>
  </si>
  <si>
    <t>http://office.microsoft.com/en-us/templates/FX100595491033.aspx?pid=CL100632981033</t>
  </si>
  <si>
    <t>http://www.functionx.com/excel/index.htm</t>
  </si>
  <si>
    <t>If these do not work as hot links , you may have to copy &amp; paste the "http:// …" lines into you Web Browser</t>
  </si>
  <si>
    <t>You can download this workbook  from our Yahoo Group page.</t>
  </si>
  <si>
    <t>insert &amp; fill data, format cells &amp; alignment, simple equations, dates</t>
  </si>
  <si>
    <t>First explain tabs</t>
  </si>
  <si>
    <t>Used for address label and home inventory examples</t>
  </si>
  <si>
    <t>Formatting</t>
  </si>
  <si>
    <t>conditional formatting</t>
  </si>
  <si>
    <t>formatting</t>
  </si>
  <si>
    <r>
      <rPr>
        <sz val="11"/>
        <color rgb="FF0070C0"/>
        <rFont val="Calibri"/>
        <family val="2"/>
        <scheme val="minor"/>
      </rPr>
      <t>In Excel</t>
    </r>
    <r>
      <rPr>
        <sz val="11"/>
        <color theme="1"/>
        <rFont val="Calibri"/>
        <family val="2"/>
        <scheme val="minor"/>
      </rPr>
      <t>:  Start a new workbook and download label template</t>
    </r>
  </si>
  <si>
    <t>fill/format form</t>
  </si>
  <si>
    <t>auto wrap formatting</t>
  </si>
  <si>
    <t>Multiplication table example</t>
  </si>
  <si>
    <t>a little  formatting</t>
  </si>
  <si>
    <t>number of decimal places</t>
  </si>
  <si>
    <t xml:space="preserve">Joe </t>
  </si>
  <si>
    <t>Mary</t>
  </si>
  <si>
    <t>Madison</t>
  </si>
  <si>
    <t>Say a few words about how Excel files can be saved. (*.xls,  *.xlsx, *.xlsm  etc.)</t>
  </si>
  <si>
    <t>.xlsb</t>
  </si>
  <si>
    <t xml:space="preserve">Format Extension Description </t>
  </si>
  <si>
    <t xml:space="preserve">Format </t>
  </si>
  <si>
    <t xml:space="preserve">Extension Description </t>
  </si>
  <si>
    <t xml:space="preserve"> .xlsx </t>
  </si>
  <si>
    <t xml:space="preserve">The default Excel 2007 workbook format. In reality a ZIP compressed archive with a directory structure of XML text documents. Functions as the primary replacement for the former binary .xls format, although it does not support Excel macros for security reasons. </t>
  </si>
  <si>
    <t xml:space="preserve"> .xlsm </t>
  </si>
  <si>
    <t xml:space="preserve"> As Excel Workbook, but with macro support. </t>
  </si>
  <si>
    <t xml:space="preserve">As Excel Macro-enabled Workbook, but storing information in binary form rather than XML documents for opening and saving documents more quickly and efficiently. Intended especially for very large documents with tens of thousands of rows, and/or several hundreds of columns. </t>
  </si>
  <si>
    <t xml:space="preserve"> .xltm </t>
  </si>
  <si>
    <t xml:space="preserve">A template document that forms a basis for actual workbooks, with macro support. The replacement for the old .xlt format. </t>
  </si>
  <si>
    <t xml:space="preserve"> .xlam </t>
  </si>
  <si>
    <t xml:space="preserve"> Excel add-in to add extra functionality and tools. Inherent macro support because of the file purpose. </t>
  </si>
  <si>
    <t>.xls</t>
  </si>
  <si>
    <t xml:space="preserve"> Microsoft Excel used a proprietary binary file format called Binary Interchange File Format (BIFF) as its primary format -- it's not ZIPPED (like .xlsx) hence it takes more room  -- it also supports macros</t>
  </si>
  <si>
    <t>Excel Workbook 
(after 2006)</t>
  </si>
  <si>
    <t>Excel Binary Workbook (after 2006)</t>
  </si>
  <si>
    <t>Excel Macro-enabled Workbook 
(after 2006)</t>
  </si>
  <si>
    <t>Excel Macro-enabled Template 
(after 2006)</t>
  </si>
  <si>
    <t>Excel Add-in 
(after 2006)</t>
  </si>
  <si>
    <t>Excel Workbook 
(before 2007)</t>
  </si>
  <si>
    <t>Say a few words about the background of spreadsheets including Visicalc</t>
  </si>
  <si>
    <t>VisiCalc - Wikipedia, the free encyclopedia</t>
  </si>
  <si>
    <t>One could make Column D wider or wrap the text.</t>
  </si>
  <si>
    <t>LexingtonComputerGroup : Lexington Computer and Technology Group</t>
  </si>
  <si>
    <t>column width by picking columns B to H</t>
  </si>
  <si>
    <t>adjust colums 1 at a time</t>
  </si>
  <si>
    <t>These versions are available at</t>
  </si>
</sst>
</file>

<file path=xl/styles.xml><?xml version="1.0" encoding="utf-8"?>
<styleSheet xmlns="http://schemas.openxmlformats.org/spreadsheetml/2006/main">
  <numFmts count="6">
    <numFmt numFmtId="43" formatCode="_(* #,##0.00_);_(* \(#,##0.00\);_(* &quot;-&quot;??_);_(@_)"/>
    <numFmt numFmtId="164" formatCode="_(* #,##0_);_(* \(#,##0\);_(* &quot;-&quot;??_);_(@_)"/>
    <numFmt numFmtId="165" formatCode="##\.#0_);\(##\.#0\)"/>
    <numFmt numFmtId="166" formatCode="[$-409]d\-mmm\-yy;@"/>
    <numFmt numFmtId="173" formatCode="0.000"/>
    <numFmt numFmtId="176" formatCode="0.0"/>
  </numFmts>
  <fonts count="35">
    <font>
      <sz val="11"/>
      <color theme="1"/>
      <name val="Calibri"/>
      <family val="2"/>
      <scheme val="minor"/>
    </font>
    <font>
      <u/>
      <sz val="11"/>
      <color theme="10"/>
      <name val="Calibri"/>
      <family val="2"/>
    </font>
    <font>
      <i/>
      <sz val="11"/>
      <color theme="1"/>
      <name val="Calibri"/>
      <family val="2"/>
      <scheme val="minor"/>
    </font>
    <font>
      <sz val="18"/>
      <color theme="1"/>
      <name val="Calibri"/>
      <family val="2"/>
      <scheme val="minor"/>
    </font>
    <font>
      <sz val="11"/>
      <color theme="1"/>
      <name val="Calibri"/>
      <family val="2"/>
      <scheme val="minor"/>
    </font>
    <font>
      <b/>
      <sz val="20"/>
      <color indexed="10"/>
      <name val="Times New Roman"/>
      <family val="1"/>
    </font>
    <font>
      <b/>
      <sz val="10"/>
      <color indexed="12"/>
      <name val="Arial"/>
      <family val="2"/>
    </font>
    <font>
      <sz val="10"/>
      <name val="Arial"/>
      <family val="2"/>
    </font>
    <font>
      <b/>
      <sz val="20"/>
      <name val="Garamond"/>
      <family val="1"/>
    </font>
    <font>
      <b/>
      <sz val="10"/>
      <color indexed="16"/>
      <name val="Arial"/>
      <family val="2"/>
    </font>
    <font>
      <sz val="10"/>
      <color indexed="8"/>
      <name val="MS Sans Serif"/>
      <family val="2"/>
    </font>
    <font>
      <b/>
      <sz val="10"/>
      <color indexed="9"/>
      <name val="Arial"/>
      <family val="2"/>
    </font>
    <font>
      <b/>
      <sz val="12"/>
      <color indexed="18"/>
      <name val="Verdana"/>
      <family val="2"/>
    </font>
    <font>
      <b/>
      <sz val="10"/>
      <color indexed="16"/>
      <name val="Tahoma"/>
      <family val="2"/>
    </font>
    <font>
      <sz val="10"/>
      <color indexed="12"/>
      <name val="Arial"/>
      <family val="2"/>
    </font>
    <font>
      <sz val="10"/>
      <color indexed="17"/>
      <name val="Arial"/>
      <family val="2"/>
    </font>
    <font>
      <sz val="14"/>
      <color theme="1"/>
      <name val="Calibri"/>
      <family val="2"/>
      <scheme val="minor"/>
    </font>
    <font>
      <sz val="11"/>
      <color rgb="FFC00000"/>
      <name val="Calibri"/>
      <family val="2"/>
      <scheme val="minor"/>
    </font>
    <font>
      <sz val="11"/>
      <color rgb="FF0070C0"/>
      <name val="Calibri"/>
      <family val="2"/>
      <scheme val="minor"/>
    </font>
    <font>
      <sz val="14"/>
      <color rgb="FF0070C0"/>
      <name val="Calibri"/>
      <family val="2"/>
      <scheme val="minor"/>
    </font>
    <font>
      <sz val="12"/>
      <color rgb="FF0070C0"/>
      <name val="Calibri"/>
      <family val="2"/>
      <scheme val="minor"/>
    </font>
    <font>
      <sz val="11"/>
      <color rgb="FF3176C9"/>
      <name val="Calibri"/>
      <family val="2"/>
      <scheme val="minor"/>
    </font>
    <font>
      <sz val="14"/>
      <color rgb="FF262664"/>
      <name val="Calibri"/>
      <family val="2"/>
      <scheme val="minor"/>
    </font>
    <font>
      <sz val="11"/>
      <name val="Calibri"/>
      <family val="2"/>
      <scheme val="minor"/>
    </font>
    <font>
      <b/>
      <i/>
      <u/>
      <sz val="11"/>
      <color rgb="FFC00000"/>
      <name val="Calibri"/>
      <family val="2"/>
      <scheme val="minor"/>
    </font>
    <font>
      <b/>
      <sz val="11"/>
      <color theme="1"/>
      <name val="Calibri"/>
      <family val="2"/>
      <scheme val="minor"/>
    </font>
    <font>
      <b/>
      <sz val="11"/>
      <color indexed="8"/>
      <name val="MS Sans Serif"/>
      <family val="2"/>
    </font>
    <font>
      <sz val="11"/>
      <color theme="1"/>
      <name val="Symbol"/>
      <family val="1"/>
      <charset val="2"/>
    </font>
    <font>
      <sz val="7"/>
      <color theme="1"/>
      <name val="Times New Roman"/>
      <family val="1"/>
    </font>
    <font>
      <vertAlign val="superscript"/>
      <sz val="11"/>
      <color theme="1"/>
      <name val="Calibri"/>
      <family val="2"/>
      <scheme val="minor"/>
    </font>
    <font>
      <sz val="11"/>
      <color theme="0"/>
      <name val="Calibri"/>
      <family val="2"/>
      <scheme val="minor"/>
    </font>
    <font>
      <sz val="16"/>
      <color rgb="FF0070C0"/>
      <name val="Calibri"/>
      <family val="2"/>
      <scheme val="minor"/>
    </font>
    <font>
      <sz val="16"/>
      <color rgb="FFC00000"/>
      <name val="Calibri"/>
      <family val="2"/>
      <scheme val="minor"/>
    </font>
    <font>
      <sz val="12"/>
      <color theme="1"/>
      <name val="Calibri"/>
      <family val="2"/>
      <scheme val="minor"/>
    </font>
    <font>
      <sz val="11"/>
      <color indexed="81"/>
      <name val="Tahoma"/>
      <family val="2"/>
    </font>
  </fonts>
  <fills count="6">
    <fill>
      <patternFill patternType="none"/>
    </fill>
    <fill>
      <patternFill patternType="gray125"/>
    </fill>
    <fill>
      <patternFill patternType="solid">
        <fgColor indexed="22"/>
        <bgColor indexed="64"/>
      </patternFill>
    </fill>
    <fill>
      <patternFill patternType="solid">
        <fgColor indexed="23"/>
        <bgColor indexed="64"/>
      </patternFill>
    </fill>
    <fill>
      <patternFill patternType="solid">
        <fgColor indexed="44"/>
        <bgColor indexed="64"/>
      </patternFill>
    </fill>
    <fill>
      <patternFill patternType="solid">
        <fgColor theme="4"/>
      </patternFill>
    </fill>
  </fills>
  <borders count="25">
    <border>
      <left/>
      <right/>
      <top/>
      <bottom/>
      <diagonal/>
    </border>
    <border>
      <left/>
      <right/>
      <top/>
      <bottom style="medium">
        <color indexed="60"/>
      </bottom>
      <diagonal/>
    </border>
    <border>
      <left style="thin">
        <color indexed="32"/>
      </left>
      <right style="thin">
        <color indexed="32"/>
      </right>
      <top style="thin">
        <color indexed="32"/>
      </top>
      <bottom style="thin">
        <color indexed="32"/>
      </bottom>
      <diagonal/>
    </border>
    <border>
      <left/>
      <right/>
      <top/>
      <bottom style="thick">
        <color indexed="64"/>
      </bottom>
      <diagonal/>
    </border>
    <border>
      <left style="medium">
        <color indexed="64"/>
      </left>
      <right style="medium">
        <color indexed="9"/>
      </right>
      <top style="medium">
        <color indexed="64"/>
      </top>
      <bottom style="medium">
        <color indexed="64"/>
      </bottom>
      <diagonal/>
    </border>
    <border>
      <left style="medium">
        <color indexed="9"/>
      </left>
      <right style="medium">
        <color indexed="9"/>
      </right>
      <top style="medium">
        <color indexed="64"/>
      </top>
      <bottom style="medium">
        <color indexed="64"/>
      </bottom>
      <diagonal/>
    </border>
    <border>
      <left style="medium">
        <color indexed="9"/>
      </left>
      <right style="medium">
        <color indexed="64"/>
      </right>
      <top style="medium">
        <color indexed="64"/>
      </top>
      <bottom style="medium">
        <color indexed="64"/>
      </bottom>
      <diagonal/>
    </border>
    <border>
      <left/>
      <right/>
      <top style="thick">
        <color indexed="48"/>
      </top>
      <bottom style="thick">
        <color indexed="62"/>
      </bottom>
      <diagonal/>
    </border>
    <border>
      <left/>
      <right/>
      <top/>
      <bottom style="thin">
        <color indexed="64"/>
      </bottom>
      <diagonal/>
    </border>
    <border>
      <left/>
      <right/>
      <top style="thin">
        <color theme="4"/>
      </top>
      <bottom style="double">
        <color theme="4"/>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5">
    <xf numFmtId="0" fontId="0" fillId="0" borderId="0"/>
    <xf numFmtId="0" fontId="1" fillId="0" borderId="0" applyNumberFormat="0" applyFill="0" applyBorder="0" applyAlignment="0" applyProtection="0">
      <alignment vertical="top"/>
      <protection locked="0"/>
    </xf>
    <xf numFmtId="43" fontId="4" fillId="0" borderId="0" applyFont="0" applyFill="0" applyBorder="0" applyAlignment="0" applyProtection="0"/>
    <xf numFmtId="0" fontId="10" fillId="0" borderId="0"/>
    <xf numFmtId="0" fontId="30" fillId="5" borderId="0" applyNumberFormat="0" applyBorder="0" applyAlignment="0" applyProtection="0"/>
  </cellStyleXfs>
  <cellXfs count="102">
    <xf numFmtId="0" fontId="0" fillId="0" borderId="0" xfId="0"/>
    <xf numFmtId="0" fontId="0" fillId="0" borderId="0" xfId="0" applyAlignment="1">
      <alignment horizontal="left" indent="1"/>
    </xf>
    <xf numFmtId="0" fontId="0" fillId="0" borderId="0" xfId="0" applyAlignment="1">
      <alignment horizontal="right" indent="1"/>
    </xf>
    <xf numFmtId="14" fontId="0" fillId="0" borderId="0" xfId="0" applyNumberFormat="1"/>
    <xf numFmtId="0" fontId="1" fillId="0" borderId="0" xfId="1" applyAlignment="1" applyProtection="1"/>
    <xf numFmtId="0" fontId="0" fillId="0" borderId="0" xfId="0" applyAlignment="1">
      <alignment horizontal="left"/>
    </xf>
    <xf numFmtId="0" fontId="5" fillId="0" borderId="1" xfId="0" applyFont="1" applyBorder="1"/>
    <xf numFmtId="0" fontId="0" fillId="0" borderId="1" xfId="0" applyBorder="1"/>
    <xf numFmtId="0" fontId="6" fillId="0" borderId="2" xfId="0" applyFont="1" applyBorder="1"/>
    <xf numFmtId="0" fontId="7" fillId="0" borderId="0" xfId="0" applyFont="1"/>
    <xf numFmtId="0" fontId="8" fillId="2" borderId="3" xfId="0" applyFont="1" applyFill="1" applyBorder="1"/>
    <xf numFmtId="0" fontId="7" fillId="2" borderId="3" xfId="0" applyFont="1" applyFill="1" applyBorder="1"/>
    <xf numFmtId="0" fontId="7" fillId="0" borderId="3" xfId="0" applyFont="1" applyBorder="1"/>
    <xf numFmtId="0" fontId="9" fillId="0" borderId="0" xfId="0" applyFont="1"/>
    <xf numFmtId="0" fontId="11" fillId="3" borderId="4" xfId="3" applyFont="1" applyFill="1" applyBorder="1" applyAlignment="1"/>
    <xf numFmtId="0" fontId="11" fillId="3" borderId="5" xfId="3" applyFont="1" applyFill="1" applyBorder="1" applyAlignment="1"/>
    <xf numFmtId="0" fontId="11" fillId="3" borderId="6" xfId="3" applyFont="1" applyFill="1" applyBorder="1" applyAlignment="1"/>
    <xf numFmtId="0" fontId="0" fillId="4" borderId="7" xfId="0" applyFill="1" applyBorder="1"/>
    <xf numFmtId="0" fontId="12" fillId="4" borderId="7" xfId="0" applyFont="1" applyFill="1" applyBorder="1" applyAlignment="1">
      <alignment vertical="center"/>
    </xf>
    <xf numFmtId="0" fontId="13" fillId="0" borderId="0" xfId="0" applyFont="1"/>
    <xf numFmtId="0" fontId="13" fillId="0" borderId="0" xfId="0" applyFont="1" applyAlignment="1">
      <alignment horizontal="center"/>
    </xf>
    <xf numFmtId="0" fontId="13" fillId="0" borderId="8" xfId="0" applyFont="1" applyBorder="1" applyAlignment="1">
      <alignment vertical="top"/>
    </xf>
    <xf numFmtId="0" fontId="13" fillId="0" borderId="8" xfId="0" applyFont="1" applyBorder="1" applyAlignment="1">
      <alignment horizontal="center" vertical="top"/>
    </xf>
    <xf numFmtId="0" fontId="14" fillId="0" borderId="0" xfId="0" quotePrefix="1" applyFont="1" applyAlignment="1">
      <alignment horizontal="right"/>
    </xf>
    <xf numFmtId="0" fontId="14" fillId="0" borderId="0" xfId="0" applyFont="1"/>
    <xf numFmtId="164" fontId="15" fillId="0" borderId="0" xfId="2" applyNumberFormat="1" applyFont="1"/>
    <xf numFmtId="165" fontId="15" fillId="0" borderId="0" xfId="0" applyNumberFormat="1" applyFont="1"/>
    <xf numFmtId="0" fontId="16" fillId="0" borderId="0" xfId="0" applyFont="1"/>
    <xf numFmtId="0" fontId="7" fillId="0" borderId="0" xfId="0" applyFont="1" applyAlignment="1">
      <alignment horizontal="left" indent="1"/>
    </xf>
    <xf numFmtId="0" fontId="7" fillId="0" borderId="3" xfId="0" applyFont="1" applyBorder="1" applyAlignment="1">
      <alignment horizontal="left" indent="1"/>
    </xf>
    <xf numFmtId="0" fontId="11" fillId="3" borderId="5" xfId="3" applyFont="1" applyFill="1" applyBorder="1" applyAlignment="1">
      <alignment horizontal="left" indent="1"/>
    </xf>
    <xf numFmtId="0" fontId="18" fillId="0" borderId="0" xfId="0" applyFont="1"/>
    <xf numFmtId="0" fontId="0" fillId="0" borderId="0" xfId="0" applyAlignment="1">
      <alignment horizontal="center"/>
    </xf>
    <xf numFmtId="0" fontId="3" fillId="0" borderId="0" xfId="0" applyFont="1" applyAlignment="1">
      <alignment vertical="center"/>
    </xf>
    <xf numFmtId="0" fontId="0" fillId="0" borderId="0" xfId="0" applyAlignment="1">
      <alignment vertical="center"/>
    </xf>
    <xf numFmtId="0" fontId="16" fillId="0" borderId="0" xfId="0" applyFont="1" applyAlignment="1">
      <alignment vertical="center"/>
    </xf>
    <xf numFmtId="0" fontId="16" fillId="0" borderId="0" xfId="0" applyFont="1" applyAlignment="1">
      <alignment horizontal="right" vertical="center"/>
    </xf>
    <xf numFmtId="0" fontId="21" fillId="0" borderId="0" xfId="0" applyFont="1"/>
    <xf numFmtId="0" fontId="18" fillId="0" borderId="0" xfId="0" applyFont="1" applyAlignment="1">
      <alignment horizontal="right" indent="1"/>
    </xf>
    <xf numFmtId="0" fontId="17" fillId="0" borderId="0" xfId="0" applyFont="1" applyAlignment="1">
      <alignment horizontal="left" indent="1"/>
    </xf>
    <xf numFmtId="0" fontId="23" fillId="0" borderId="0" xfId="0" applyFont="1"/>
    <xf numFmtId="0" fontId="0" fillId="0" borderId="0" xfId="0" applyFont="1"/>
    <xf numFmtId="0" fontId="0" fillId="0" borderId="0" xfId="0" applyFont="1" applyAlignment="1">
      <alignment horizontal="right" indent="1"/>
    </xf>
    <xf numFmtId="0" fontId="0" fillId="0" borderId="0" xfId="0" applyFont="1" applyAlignment="1">
      <alignment horizontal="center" vertical="center"/>
    </xf>
    <xf numFmtId="1" fontId="0" fillId="0" borderId="0" xfId="0" applyNumberFormat="1" applyFont="1"/>
    <xf numFmtId="166" fontId="0" fillId="0" borderId="0" xfId="0" applyNumberFormat="1" applyFont="1"/>
    <xf numFmtId="0" fontId="0" fillId="0" borderId="0" xfId="0" applyFont="1" applyAlignment="1">
      <alignment horizontal="left" indent="2"/>
    </xf>
    <xf numFmtId="0" fontId="0" fillId="0" borderId="0" xfId="0" applyFont="1" applyAlignment="1">
      <alignment horizontal="left"/>
    </xf>
    <xf numFmtId="0" fontId="24" fillId="0" borderId="0" xfId="0" applyFont="1"/>
    <xf numFmtId="0" fontId="0" fillId="0" borderId="0" xfId="0" applyAlignment="1">
      <alignment horizontal="center" vertical="center"/>
    </xf>
    <xf numFmtId="0" fontId="25" fillId="0" borderId="0" xfId="0" applyFont="1" applyAlignment="1">
      <alignment horizontal="left"/>
    </xf>
    <xf numFmtId="0" fontId="0" fillId="0" borderId="0" xfId="0" applyAlignment="1"/>
    <xf numFmtId="0" fontId="0" fillId="0" borderId="0" xfId="0" applyAlignment="1">
      <alignment horizontal="left" indent="3"/>
    </xf>
    <xf numFmtId="0" fontId="1" fillId="0" borderId="0" xfId="1" applyAlignment="1" applyProtection="1">
      <alignment horizontal="left" indent="3"/>
    </xf>
    <xf numFmtId="0" fontId="27" fillId="0" borderId="0" xfId="0" applyFont="1" applyAlignment="1">
      <alignment horizontal="left"/>
    </xf>
    <xf numFmtId="0" fontId="19" fillId="0" borderId="0" xfId="0" applyFont="1" applyAlignment="1"/>
    <xf numFmtId="0" fontId="0" fillId="0" borderId="0" xfId="0" applyAlignment="1">
      <alignment vertical="top"/>
    </xf>
    <xf numFmtId="0" fontId="0" fillId="0" borderId="8" xfId="0" applyBorder="1"/>
    <xf numFmtId="0" fontId="22" fillId="0" borderId="8" xfId="0" applyFont="1" applyBorder="1" applyAlignment="1">
      <alignment horizontal="left"/>
    </xf>
    <xf numFmtId="2" fontId="0" fillId="0" borderId="0" xfId="0" applyNumberFormat="1" applyFont="1"/>
    <xf numFmtId="2" fontId="0" fillId="0" borderId="0" xfId="0" applyNumberFormat="1" applyAlignment="1">
      <alignment vertical="center"/>
    </xf>
    <xf numFmtId="2" fontId="0" fillId="0" borderId="0" xfId="0" applyNumberFormat="1"/>
    <xf numFmtId="2" fontId="0" fillId="0" borderId="0" xfId="0" applyNumberFormat="1" applyAlignment="1"/>
    <xf numFmtId="0" fontId="0" fillId="0" borderId="0" xfId="0" applyAlignment="1">
      <alignment horizontal="right" vertical="center" indent="2"/>
    </xf>
    <xf numFmtId="0" fontId="31" fillId="0" borderId="0" xfId="0" applyFont="1" applyAlignment="1">
      <alignment horizontal="left"/>
    </xf>
    <xf numFmtId="0" fontId="32" fillId="0" borderId="0" xfId="0" applyFont="1" applyAlignment="1">
      <alignment horizontal="right"/>
    </xf>
    <xf numFmtId="0" fontId="26" fillId="0" borderId="8" xfId="3" applyFont="1" applyBorder="1" applyAlignment="1">
      <alignment horizontal="left"/>
    </xf>
    <xf numFmtId="0" fontId="0" fillId="0" borderId="0" xfId="0" applyFont="1" applyAlignment="1"/>
    <xf numFmtId="0" fontId="0" fillId="0" borderId="0" xfId="0" quotePrefix="1" applyAlignment="1">
      <alignment horizontal="center"/>
    </xf>
    <xf numFmtId="0" fontId="0" fillId="0" borderId="0" xfId="0" applyNumberFormat="1" applyAlignment="1">
      <alignment horizontal="center"/>
    </xf>
    <xf numFmtId="0" fontId="0" fillId="0" borderId="0" xfId="0" applyFont="1" applyAlignment="1">
      <alignment horizontal="center"/>
    </xf>
    <xf numFmtId="0" fontId="0" fillId="0" borderId="10" xfId="0" applyBorder="1" applyAlignment="1">
      <alignment horizontal="center"/>
    </xf>
    <xf numFmtId="0" fontId="0" fillId="0" borderId="11" xfId="0" applyBorder="1"/>
    <xf numFmtId="0" fontId="0" fillId="0" borderId="12" xfId="0" applyFont="1" applyBorder="1"/>
    <xf numFmtId="0" fontId="0" fillId="0" borderId="0" xfId="0" applyBorder="1"/>
    <xf numFmtId="0" fontId="0" fillId="0" borderId="0" xfId="0" applyBorder="1" applyAlignment="1">
      <alignment horizontal="right"/>
    </xf>
    <xf numFmtId="0" fontId="0" fillId="0" borderId="0" xfId="0" applyAlignment="1">
      <alignment horizontal="left" wrapText="1"/>
    </xf>
    <xf numFmtId="0" fontId="22" fillId="0" borderId="0" xfId="0" applyFont="1" applyBorder="1" applyAlignment="1">
      <alignment horizontal="left"/>
    </xf>
    <xf numFmtId="0" fontId="30" fillId="5" borderId="9" xfId="4" applyBorder="1" applyAlignment="1">
      <alignment horizontal="left" indent="2"/>
    </xf>
    <xf numFmtId="0" fontId="0" fillId="0" borderId="0" xfId="0" applyAlignment="1">
      <alignment horizontal="left" indent="2"/>
    </xf>
    <xf numFmtId="0" fontId="0" fillId="0" borderId="0" xfId="0" applyAlignment="1">
      <alignment horizontal="left" wrapText="1"/>
    </xf>
    <xf numFmtId="0" fontId="0" fillId="0" borderId="0" xfId="0" applyAlignment="1">
      <alignment horizontal="center" vertical="center" wrapText="1"/>
    </xf>
    <xf numFmtId="0" fontId="13" fillId="0" borderId="8" xfId="0" applyFont="1" applyBorder="1" applyAlignment="1">
      <alignment horizontal="center" vertical="center"/>
    </xf>
    <xf numFmtId="173" fontId="0" fillId="0" borderId="0" xfId="0" applyNumberFormat="1" applyFont="1"/>
    <xf numFmtId="0" fontId="33" fillId="0" borderId="0" xfId="0" applyFont="1" applyAlignment="1">
      <alignment vertical="center"/>
    </xf>
    <xf numFmtId="0" fontId="0" fillId="0" borderId="0" xfId="0" applyNumberFormat="1" applyAlignment="1">
      <alignment wrapText="1"/>
    </xf>
    <xf numFmtId="0" fontId="0" fillId="0" borderId="14" xfId="0" applyBorder="1" applyAlignment="1">
      <alignment horizontal="center" vertical="center" wrapText="1"/>
    </xf>
    <xf numFmtId="0" fontId="0" fillId="0" borderId="15" xfId="0" applyNumberFormat="1" applyBorder="1" applyAlignment="1">
      <alignment horizontal="left" vertical="center" wrapText="1" indent="1"/>
    </xf>
    <xf numFmtId="0" fontId="0" fillId="0" borderId="13" xfId="0" applyBorder="1" applyAlignment="1">
      <alignment horizontal="center" vertical="center" wrapText="1"/>
    </xf>
    <xf numFmtId="0" fontId="1" fillId="0" borderId="0" xfId="1" applyAlignment="1" applyProtection="1">
      <alignment vertical="center"/>
    </xf>
    <xf numFmtId="176" fontId="0" fillId="0" borderId="0" xfId="0" applyNumberFormat="1" applyFont="1"/>
    <xf numFmtId="0" fontId="0" fillId="0" borderId="16" xfId="0" applyNumberFormat="1" applyBorder="1" applyAlignment="1">
      <alignment horizontal="center" vertical="center" wrapText="1"/>
    </xf>
    <xf numFmtId="0" fontId="0" fillId="0" borderId="17" xfId="0" applyNumberFormat="1" applyBorder="1" applyAlignment="1">
      <alignment horizontal="center" vertical="center" wrapText="1"/>
    </xf>
    <xf numFmtId="0" fontId="0" fillId="0" borderId="18" xfId="0" applyNumberFormat="1" applyBorder="1" applyAlignment="1">
      <alignment horizontal="center" vertical="center" wrapText="1"/>
    </xf>
    <xf numFmtId="0" fontId="0" fillId="0" borderId="19" xfId="0" applyNumberFormat="1" applyBorder="1" applyAlignment="1">
      <alignment horizontal="left" vertical="center" wrapText="1" indent="1"/>
    </xf>
    <xf numFmtId="0" fontId="0" fillId="0" borderId="20" xfId="0" applyNumberFormat="1" applyBorder="1" applyAlignment="1">
      <alignment horizontal="left" vertical="center" wrapText="1" indent="1"/>
    </xf>
    <xf numFmtId="0" fontId="0" fillId="0" borderId="21" xfId="0" applyNumberFormat="1" applyBorder="1" applyAlignment="1">
      <alignment horizontal="left" vertical="center" wrapText="1" indent="1"/>
    </xf>
    <xf numFmtId="0" fontId="0" fillId="0" borderId="22" xfId="0" applyNumberFormat="1" applyBorder="1" applyAlignment="1">
      <alignment horizontal="center" vertical="center" wrapText="1"/>
    </xf>
    <xf numFmtId="0" fontId="0" fillId="0" borderId="23" xfId="0" applyNumberFormat="1" applyBorder="1" applyAlignment="1">
      <alignment horizontal="center" vertical="center"/>
    </xf>
    <xf numFmtId="0" fontId="0" fillId="0" borderId="23" xfId="0" applyBorder="1" applyAlignment="1">
      <alignment horizontal="center" vertical="center"/>
    </xf>
    <xf numFmtId="0" fontId="0" fillId="0" borderId="23" xfId="0" applyNumberFormat="1" applyBorder="1" applyAlignment="1">
      <alignment horizontal="center" vertical="center" wrapText="1"/>
    </xf>
    <xf numFmtId="0" fontId="0" fillId="0" borderId="24" xfId="0" applyNumberFormat="1" applyBorder="1" applyAlignment="1">
      <alignment horizontal="center" vertical="center" wrapText="1"/>
    </xf>
  </cellXfs>
  <cellStyles count="5">
    <cellStyle name="Accent1" xfId="4" builtinId="29"/>
    <cellStyle name="Comma" xfId="2" builtinId="3"/>
    <cellStyle name="Hyperlink" xfId="1" builtinId="8"/>
    <cellStyle name="Normal" xfId="0" builtinId="0"/>
    <cellStyle name="Normal_Sheet1" xfId="3"/>
  </cellStyles>
  <dxfs count="0"/>
  <tableStyles count="0" defaultTableStyle="TableStyleMedium9" defaultPivotStyle="PivotStyleLight16"/>
  <colors>
    <mruColors>
      <color rgb="FFFF5050"/>
      <color rgb="FF262664"/>
      <color rgb="FF84A5F0"/>
      <color rgb="FFCC00CC"/>
      <color rgb="FFFFE285"/>
      <color rgb="FF3176C9"/>
      <color rgb="FF932F95"/>
    </mruColors>
  </colors>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drawings/drawing1.xml><?xml version="1.0" encoding="utf-8"?>
<xdr:wsDr xmlns:xdr="http://schemas.openxmlformats.org/drawingml/2006/spreadsheetDrawing" xmlns:a="http://schemas.openxmlformats.org/drawingml/2006/main">
  <xdr:twoCellAnchor>
    <xdr:from>
      <xdr:col>7</xdr:col>
      <xdr:colOff>390525</xdr:colOff>
      <xdr:row>26</xdr:row>
      <xdr:rowOff>104775</xdr:rowOff>
    </xdr:from>
    <xdr:to>
      <xdr:col>13</xdr:col>
      <xdr:colOff>9525</xdr:colOff>
      <xdr:row>26</xdr:row>
      <xdr:rowOff>106363</xdr:rowOff>
    </xdr:to>
    <xdr:cxnSp macro="">
      <xdr:nvCxnSpPr>
        <xdr:cNvPr id="8" name="Straight Arrow Connector 7"/>
        <xdr:cNvCxnSpPr/>
      </xdr:nvCxnSpPr>
      <xdr:spPr>
        <a:xfrm rot="10800000">
          <a:off x="5467350" y="4591050"/>
          <a:ext cx="3429000" cy="1588"/>
        </a:xfrm>
        <a:prstGeom prst="straightConnector1">
          <a:avLst/>
        </a:prstGeom>
        <a:ln w="12700">
          <a:tailEnd type="stealth" w="lg" len="lg"/>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133355</xdr:colOff>
      <xdr:row>40</xdr:row>
      <xdr:rowOff>114301</xdr:rowOff>
    </xdr:from>
    <xdr:to>
      <xdr:col>13</xdr:col>
      <xdr:colOff>9526</xdr:colOff>
      <xdr:row>40</xdr:row>
      <xdr:rowOff>123825</xdr:rowOff>
    </xdr:to>
    <xdr:cxnSp macro="">
      <xdr:nvCxnSpPr>
        <xdr:cNvPr id="10" name="Straight Arrow Connector 9"/>
        <xdr:cNvCxnSpPr/>
      </xdr:nvCxnSpPr>
      <xdr:spPr>
        <a:xfrm rot="10800000">
          <a:off x="5819780" y="7343776"/>
          <a:ext cx="3076571" cy="9524"/>
        </a:xfrm>
        <a:prstGeom prst="straightConnector1">
          <a:avLst/>
        </a:prstGeom>
        <a:ln w="12700">
          <a:tailEnd type="stealth" w="lg" len="lg"/>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26</xdr:row>
      <xdr:rowOff>104776</xdr:rowOff>
    </xdr:from>
    <xdr:to>
      <xdr:col>13</xdr:col>
      <xdr:colOff>9525</xdr:colOff>
      <xdr:row>40</xdr:row>
      <xdr:rowOff>104776</xdr:rowOff>
    </xdr:to>
    <xdr:cxnSp macro="">
      <xdr:nvCxnSpPr>
        <xdr:cNvPr id="13" name="Straight Connector 12"/>
        <xdr:cNvCxnSpPr/>
      </xdr:nvCxnSpPr>
      <xdr:spPr>
        <a:xfrm rot="16200000" flipH="1">
          <a:off x="7519988" y="6719888"/>
          <a:ext cx="2743200" cy="9525"/>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180975</xdr:colOff>
      <xdr:row>46</xdr:row>
      <xdr:rowOff>0</xdr:rowOff>
    </xdr:from>
    <xdr:to>
      <xdr:col>8</xdr:col>
      <xdr:colOff>447675</xdr:colOff>
      <xdr:row>56</xdr:row>
      <xdr:rowOff>0</xdr:rowOff>
    </xdr:to>
    <xdr:sp macro="" textlink="">
      <xdr:nvSpPr>
        <xdr:cNvPr id="17" name="Right Brace 16"/>
        <xdr:cNvSpPr/>
      </xdr:nvSpPr>
      <xdr:spPr>
        <a:xfrm>
          <a:off x="5534025" y="7762875"/>
          <a:ext cx="266700" cy="1905000"/>
        </a:xfrm>
        <a:prstGeom prst="rightBrace">
          <a:avLst>
            <a:gd name="adj1" fmla="val 8333"/>
            <a:gd name="adj2" fmla="val 44500"/>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4</xdr:col>
      <xdr:colOff>0</xdr:colOff>
      <xdr:row>59</xdr:row>
      <xdr:rowOff>9525</xdr:rowOff>
    </xdr:from>
    <xdr:to>
      <xdr:col>4</xdr:col>
      <xdr:colOff>295275</xdr:colOff>
      <xdr:row>95</xdr:row>
      <xdr:rowOff>19050</xdr:rowOff>
    </xdr:to>
    <xdr:sp macro="" textlink="">
      <xdr:nvSpPr>
        <xdr:cNvPr id="11" name="Right Brace 10"/>
        <xdr:cNvSpPr/>
      </xdr:nvSpPr>
      <xdr:spPr>
        <a:xfrm>
          <a:off x="2914650" y="10401300"/>
          <a:ext cx="295275" cy="5362575"/>
        </a:xfrm>
        <a:prstGeom prst="rightBrace">
          <a:avLst>
            <a:gd name="adj1" fmla="val 8333"/>
            <a:gd name="adj2" fmla="val 3731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3</xdr:col>
      <xdr:colOff>19050</xdr:colOff>
      <xdr:row>14</xdr:row>
      <xdr:rowOff>9525</xdr:rowOff>
    </xdr:from>
    <xdr:to>
      <xdr:col>3</xdr:col>
      <xdr:colOff>219075</xdr:colOff>
      <xdr:row>18</xdr:row>
      <xdr:rowOff>0</xdr:rowOff>
    </xdr:to>
    <xdr:sp macro="" textlink="">
      <xdr:nvSpPr>
        <xdr:cNvPr id="12" name="Left Brace 11"/>
        <xdr:cNvSpPr/>
      </xdr:nvSpPr>
      <xdr:spPr>
        <a:xfrm>
          <a:off x="2219325" y="2438400"/>
          <a:ext cx="200025" cy="561975"/>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5</xdr:col>
      <xdr:colOff>374651</xdr:colOff>
      <xdr:row>77</xdr:row>
      <xdr:rowOff>88900</xdr:rowOff>
    </xdr:from>
    <xdr:to>
      <xdr:col>5</xdr:col>
      <xdr:colOff>374653</xdr:colOff>
      <xdr:row>83</xdr:row>
      <xdr:rowOff>152401</xdr:rowOff>
    </xdr:to>
    <xdr:cxnSp macro="">
      <xdr:nvCxnSpPr>
        <xdr:cNvPr id="14" name="Straight Arrow Connector 13"/>
        <xdr:cNvCxnSpPr/>
      </xdr:nvCxnSpPr>
      <xdr:spPr>
        <a:xfrm rot="16200000" flipV="1">
          <a:off x="3295651" y="11874500"/>
          <a:ext cx="1219201" cy="2"/>
        </a:xfrm>
        <a:prstGeom prst="straightConnector1">
          <a:avLst/>
        </a:prstGeom>
        <a:ln w="12700">
          <a:tailEnd type="stealth" w="lg" len="lg"/>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419100</xdr:colOff>
      <xdr:row>39</xdr:row>
      <xdr:rowOff>180975</xdr:rowOff>
    </xdr:from>
    <xdr:to>
      <xdr:col>13</xdr:col>
      <xdr:colOff>485775</xdr:colOff>
      <xdr:row>45</xdr:row>
      <xdr:rowOff>9525</xdr:rowOff>
    </xdr:to>
    <xdr:sp macro="" textlink="">
      <xdr:nvSpPr>
        <xdr:cNvPr id="20" name="Circular Arrow 19"/>
        <xdr:cNvSpPr/>
      </xdr:nvSpPr>
      <xdr:spPr>
        <a:xfrm>
          <a:off x="8315325" y="6953250"/>
          <a:ext cx="676275" cy="781050"/>
        </a:xfrm>
        <a:prstGeom prst="circularArrow">
          <a:avLst>
            <a:gd name="adj1" fmla="val 11501"/>
            <a:gd name="adj2" fmla="val 3301081"/>
            <a:gd name="adj3" fmla="val 20162120"/>
            <a:gd name="adj4" fmla="val 11218782"/>
            <a:gd name="adj5" fmla="val 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solidFill>
          </a:endParaRPr>
        </a:p>
      </xdr:txBody>
    </xdr:sp>
    <xdr:clientData/>
  </xdr:twoCellAnchor>
  <xdr:twoCellAnchor>
    <xdr:from>
      <xdr:col>1</xdr:col>
      <xdr:colOff>498946</xdr:colOff>
      <xdr:row>41</xdr:row>
      <xdr:rowOff>121838</xdr:rowOff>
    </xdr:from>
    <xdr:to>
      <xdr:col>1</xdr:col>
      <xdr:colOff>768894</xdr:colOff>
      <xdr:row>42</xdr:row>
      <xdr:rowOff>183693</xdr:rowOff>
    </xdr:to>
    <xdr:sp macro="" textlink="">
      <xdr:nvSpPr>
        <xdr:cNvPr id="27" name="Arc 26"/>
        <xdr:cNvSpPr/>
      </xdr:nvSpPr>
      <xdr:spPr>
        <a:xfrm rot="335167">
          <a:off x="775171" y="7275113"/>
          <a:ext cx="269948" cy="252355"/>
        </a:xfrm>
        <a:prstGeom prst="arc">
          <a:avLst>
            <a:gd name="adj1" fmla="val 10853710"/>
            <a:gd name="adj2" fmla="val 0"/>
          </a:avLst>
        </a:prstGeom>
        <a:ln w="19050">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1</xdr:col>
      <xdr:colOff>505760</xdr:colOff>
      <xdr:row>41</xdr:row>
      <xdr:rowOff>147902</xdr:rowOff>
    </xdr:from>
    <xdr:to>
      <xdr:col>1</xdr:col>
      <xdr:colOff>770923</xdr:colOff>
      <xdr:row>43</xdr:row>
      <xdr:rowOff>15704</xdr:rowOff>
    </xdr:to>
    <xdr:sp macro="" textlink="">
      <xdr:nvSpPr>
        <xdr:cNvPr id="28" name="Arc 27"/>
        <xdr:cNvSpPr/>
      </xdr:nvSpPr>
      <xdr:spPr>
        <a:xfrm rot="11135167">
          <a:off x="781985" y="7301177"/>
          <a:ext cx="265163" cy="248802"/>
        </a:xfrm>
        <a:prstGeom prst="arc">
          <a:avLst>
            <a:gd name="adj1" fmla="val 10853710"/>
            <a:gd name="adj2" fmla="val 0"/>
          </a:avLst>
        </a:prstGeom>
        <a:ln w="19050">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sz="1100"/>
        </a:p>
      </xdr:txBody>
    </xdr:sp>
    <xdr:clientData/>
  </xdr:twoCellAnchor>
  <xdr:twoCellAnchor>
    <xdr:from>
      <xdr:col>2</xdr:col>
      <xdr:colOff>1076333</xdr:colOff>
      <xdr:row>42</xdr:row>
      <xdr:rowOff>104775</xdr:rowOff>
    </xdr:from>
    <xdr:to>
      <xdr:col>3</xdr:col>
      <xdr:colOff>619125</xdr:colOff>
      <xdr:row>42</xdr:row>
      <xdr:rowOff>104776</xdr:rowOff>
    </xdr:to>
    <xdr:cxnSp macro="">
      <xdr:nvCxnSpPr>
        <xdr:cNvPr id="33" name="Straight Arrow Connector 32"/>
        <xdr:cNvCxnSpPr/>
      </xdr:nvCxnSpPr>
      <xdr:spPr>
        <a:xfrm rot="10800000">
          <a:off x="2190758" y="7448550"/>
          <a:ext cx="628642" cy="1"/>
        </a:xfrm>
        <a:prstGeom prst="straightConnector1">
          <a:avLst/>
        </a:prstGeom>
        <a:ln w="28575">
          <a:tailEnd type="stealth" w="lg" len="lg"/>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400051</xdr:colOff>
      <xdr:row>17</xdr:row>
      <xdr:rowOff>85725</xdr:rowOff>
    </xdr:from>
    <xdr:to>
      <xdr:col>8</xdr:col>
      <xdr:colOff>485778</xdr:colOff>
      <xdr:row>19</xdr:row>
      <xdr:rowOff>161925</xdr:rowOff>
    </xdr:to>
    <xdr:cxnSp macro="">
      <xdr:nvCxnSpPr>
        <xdr:cNvPr id="21" name="Straight Arrow Connector 20"/>
        <xdr:cNvCxnSpPr/>
      </xdr:nvCxnSpPr>
      <xdr:spPr>
        <a:xfrm rot="10800000" flipV="1">
          <a:off x="5476876" y="3048000"/>
          <a:ext cx="695327" cy="457200"/>
        </a:xfrm>
        <a:prstGeom prst="straightConnector1">
          <a:avLst/>
        </a:prstGeom>
        <a:ln w="12700">
          <a:tailEnd type="stealth" w="lg" len="lg"/>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285750</xdr:colOff>
      <xdr:row>16</xdr:row>
      <xdr:rowOff>104776</xdr:rowOff>
    </xdr:from>
    <xdr:to>
      <xdr:col>8</xdr:col>
      <xdr:colOff>476252</xdr:colOff>
      <xdr:row>17</xdr:row>
      <xdr:rowOff>76201</xdr:rowOff>
    </xdr:to>
    <xdr:cxnSp macro="">
      <xdr:nvCxnSpPr>
        <xdr:cNvPr id="24" name="Straight Arrow Connector 23"/>
        <xdr:cNvCxnSpPr/>
      </xdr:nvCxnSpPr>
      <xdr:spPr>
        <a:xfrm rot="10800000">
          <a:off x="5362575" y="2876551"/>
          <a:ext cx="800102" cy="161925"/>
        </a:xfrm>
        <a:prstGeom prst="straightConnector1">
          <a:avLst/>
        </a:prstGeom>
        <a:ln w="12700">
          <a:tailEnd type="stealth" w="lg" len="lg"/>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66676</xdr:colOff>
      <xdr:row>39</xdr:row>
      <xdr:rowOff>152400</xdr:rowOff>
    </xdr:from>
    <xdr:to>
      <xdr:col>15</xdr:col>
      <xdr:colOff>9526</xdr:colOff>
      <xdr:row>39</xdr:row>
      <xdr:rowOff>153988</xdr:rowOff>
    </xdr:to>
    <xdr:cxnSp macro="">
      <xdr:nvCxnSpPr>
        <xdr:cNvPr id="15" name="Straight Arrow Connector 14"/>
        <xdr:cNvCxnSpPr/>
      </xdr:nvCxnSpPr>
      <xdr:spPr>
        <a:xfrm rot="10800000">
          <a:off x="2600326" y="7305675"/>
          <a:ext cx="7686675" cy="1588"/>
        </a:xfrm>
        <a:prstGeom prst="straightConnector1">
          <a:avLst/>
        </a:prstGeom>
        <a:ln w="12700">
          <a:tailEnd type="stealth" w="lg" len="lg"/>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xdr:colOff>
      <xdr:row>24</xdr:row>
      <xdr:rowOff>95249</xdr:rowOff>
    </xdr:from>
    <xdr:to>
      <xdr:col>14</xdr:col>
      <xdr:colOff>600075</xdr:colOff>
      <xdr:row>24</xdr:row>
      <xdr:rowOff>104774</xdr:rowOff>
    </xdr:to>
    <xdr:cxnSp macro="">
      <xdr:nvCxnSpPr>
        <xdr:cNvPr id="16" name="Straight Arrow Connector 15"/>
        <xdr:cNvCxnSpPr/>
      </xdr:nvCxnSpPr>
      <xdr:spPr>
        <a:xfrm rot="10800000" flipV="1">
          <a:off x="4476750" y="4391024"/>
          <a:ext cx="5791200" cy="9525"/>
        </a:xfrm>
        <a:prstGeom prst="straightConnector1">
          <a:avLst/>
        </a:prstGeom>
        <a:ln w="12700">
          <a:tailEnd type="stealth" w="lg" len="lg"/>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600076</xdr:colOff>
      <xdr:row>24</xdr:row>
      <xdr:rowOff>114303</xdr:rowOff>
    </xdr:from>
    <xdr:to>
      <xdr:col>15</xdr:col>
      <xdr:colOff>1</xdr:colOff>
      <xdr:row>39</xdr:row>
      <xdr:rowOff>152400</xdr:rowOff>
    </xdr:to>
    <xdr:cxnSp macro="">
      <xdr:nvCxnSpPr>
        <xdr:cNvPr id="22" name="Straight Connector 21"/>
        <xdr:cNvCxnSpPr/>
      </xdr:nvCxnSpPr>
      <xdr:spPr>
        <a:xfrm rot="5400000">
          <a:off x="8824915" y="5853114"/>
          <a:ext cx="2895597" cy="9525"/>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352425</xdr:colOff>
      <xdr:row>17</xdr:row>
      <xdr:rowOff>95249</xdr:rowOff>
    </xdr:from>
    <xdr:to>
      <xdr:col>8</xdr:col>
      <xdr:colOff>495301</xdr:colOff>
      <xdr:row>23</xdr:row>
      <xdr:rowOff>19053</xdr:rowOff>
    </xdr:to>
    <xdr:cxnSp macro="">
      <xdr:nvCxnSpPr>
        <xdr:cNvPr id="30" name="Straight Arrow Connector 29"/>
        <xdr:cNvCxnSpPr/>
      </xdr:nvCxnSpPr>
      <xdr:spPr>
        <a:xfrm rot="5400000">
          <a:off x="5576886" y="3519488"/>
          <a:ext cx="1066804" cy="142876"/>
        </a:xfrm>
        <a:prstGeom prst="straightConnector1">
          <a:avLst/>
        </a:prstGeom>
        <a:ln w="12700">
          <a:tailEnd type="stealth" w="lg" len="lg"/>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9</xdr:row>
      <xdr:rowOff>28580</xdr:rowOff>
    </xdr:from>
    <xdr:to>
      <xdr:col>6</xdr:col>
      <xdr:colOff>85728</xdr:colOff>
      <xdr:row>10</xdr:row>
      <xdr:rowOff>114300</xdr:rowOff>
    </xdr:to>
    <xdr:cxnSp macro="">
      <xdr:nvCxnSpPr>
        <xdr:cNvPr id="23" name="Straight Arrow Connector 22"/>
        <xdr:cNvCxnSpPr/>
      </xdr:nvCxnSpPr>
      <xdr:spPr>
        <a:xfrm rot="5400000" flipH="1" flipV="1">
          <a:off x="4029079" y="2095501"/>
          <a:ext cx="276220" cy="85728"/>
        </a:xfrm>
        <a:prstGeom prst="straightConnector1">
          <a:avLst/>
        </a:prstGeom>
        <a:ln w="12700">
          <a:tailEnd type="stealth" w="lg" len="lg"/>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323852</xdr:colOff>
      <xdr:row>8</xdr:row>
      <xdr:rowOff>180977</xdr:rowOff>
    </xdr:from>
    <xdr:to>
      <xdr:col>5</xdr:col>
      <xdr:colOff>600075</xdr:colOff>
      <xdr:row>10</xdr:row>
      <xdr:rowOff>123825</xdr:rowOff>
    </xdr:to>
    <xdr:cxnSp macro="">
      <xdr:nvCxnSpPr>
        <xdr:cNvPr id="25" name="Straight Arrow Connector 24"/>
        <xdr:cNvCxnSpPr/>
      </xdr:nvCxnSpPr>
      <xdr:spPr>
        <a:xfrm rot="16200000" flipV="1">
          <a:off x="3814765" y="1985964"/>
          <a:ext cx="323848" cy="276223"/>
        </a:xfrm>
        <a:prstGeom prst="straightConnector1">
          <a:avLst/>
        </a:prstGeom>
        <a:ln w="12700">
          <a:tailEnd type="stealth" w="lg" len="lg"/>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600075</xdr:colOff>
      <xdr:row>10</xdr:row>
      <xdr:rowOff>95250</xdr:rowOff>
    </xdr:from>
    <xdr:to>
      <xdr:col>7</xdr:col>
      <xdr:colOff>561975</xdr:colOff>
      <xdr:row>10</xdr:row>
      <xdr:rowOff>123825</xdr:rowOff>
    </xdr:to>
    <xdr:cxnSp macro="">
      <xdr:nvCxnSpPr>
        <xdr:cNvPr id="32" name="Straight Connector 31"/>
        <xdr:cNvCxnSpPr/>
      </xdr:nvCxnSpPr>
      <xdr:spPr>
        <a:xfrm flipV="1">
          <a:off x="4114800" y="2257425"/>
          <a:ext cx="1181100" cy="285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xdr:colOff>
      <xdr:row>0</xdr:row>
      <xdr:rowOff>38100</xdr:rowOff>
    </xdr:from>
    <xdr:to>
      <xdr:col>0</xdr:col>
      <xdr:colOff>523875</xdr:colOff>
      <xdr:row>1</xdr:row>
      <xdr:rowOff>76200</xdr:rowOff>
    </xdr:to>
    <xdr:cxnSp macro="">
      <xdr:nvCxnSpPr>
        <xdr:cNvPr id="3" name="Straight Arrow Connector 2"/>
        <xdr:cNvCxnSpPr/>
      </xdr:nvCxnSpPr>
      <xdr:spPr>
        <a:xfrm rot="10800000">
          <a:off x="66675" y="38100"/>
          <a:ext cx="457200" cy="228600"/>
        </a:xfrm>
        <a:prstGeom prst="straightConnector1">
          <a:avLst/>
        </a:prstGeom>
        <a:ln w="15875">
          <a:solidFill>
            <a:schemeClr val="tx1"/>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xdr:colOff>
      <xdr:row>9</xdr:row>
      <xdr:rowOff>95250</xdr:rowOff>
    </xdr:from>
    <xdr:to>
      <xdr:col>15</xdr:col>
      <xdr:colOff>457200</xdr:colOff>
      <xdr:row>9</xdr:row>
      <xdr:rowOff>114300</xdr:rowOff>
    </xdr:to>
    <xdr:cxnSp macro="">
      <xdr:nvCxnSpPr>
        <xdr:cNvPr id="4" name="Straight Arrow Connector 3"/>
        <xdr:cNvCxnSpPr/>
      </xdr:nvCxnSpPr>
      <xdr:spPr>
        <a:xfrm>
          <a:off x="6181725" y="1809750"/>
          <a:ext cx="2981325" cy="19050"/>
        </a:xfrm>
        <a:prstGeom prst="straightConnector1">
          <a:avLst/>
        </a:prstGeom>
        <a:ln w="15875">
          <a:solidFill>
            <a:schemeClr val="tx1"/>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25</xdr:col>
      <xdr:colOff>361950</xdr:colOff>
      <xdr:row>1</xdr:row>
      <xdr:rowOff>104775</xdr:rowOff>
    </xdr:from>
    <xdr:to>
      <xdr:col>27</xdr:col>
      <xdr:colOff>66675</xdr:colOff>
      <xdr:row>1</xdr:row>
      <xdr:rowOff>104776</xdr:rowOff>
    </xdr:to>
    <xdr:cxnSp macro="">
      <xdr:nvCxnSpPr>
        <xdr:cNvPr id="2" name="Straight Arrow Connector 1"/>
        <xdr:cNvCxnSpPr/>
      </xdr:nvCxnSpPr>
      <xdr:spPr>
        <a:xfrm flipV="1">
          <a:off x="9820275" y="295275"/>
          <a:ext cx="923925" cy="1"/>
        </a:xfrm>
        <a:prstGeom prst="straightConnector1">
          <a:avLst/>
        </a:prstGeom>
        <a:ln w="15875">
          <a:solidFill>
            <a:schemeClr val="tx1"/>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361950</xdr:colOff>
      <xdr:row>1</xdr:row>
      <xdr:rowOff>104775</xdr:rowOff>
    </xdr:from>
    <xdr:to>
      <xdr:col>11</xdr:col>
      <xdr:colOff>66675</xdr:colOff>
      <xdr:row>1</xdr:row>
      <xdr:rowOff>104776</xdr:rowOff>
    </xdr:to>
    <xdr:cxnSp macro="">
      <xdr:nvCxnSpPr>
        <xdr:cNvPr id="3" name="Straight Arrow Connector 2"/>
        <xdr:cNvCxnSpPr/>
      </xdr:nvCxnSpPr>
      <xdr:spPr>
        <a:xfrm flipV="1">
          <a:off x="14697075" y="295275"/>
          <a:ext cx="923925" cy="1"/>
        </a:xfrm>
        <a:prstGeom prst="straightConnector1">
          <a:avLst/>
        </a:prstGeom>
        <a:ln w="15875">
          <a:solidFill>
            <a:schemeClr val="tx1"/>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queryTables/queryTable1.xml><?xml version="1.0" encoding="utf-8"?>
<queryTable xmlns="http://schemas.openxmlformats.org/spreadsheetml/2006/main" name="sudoku" connectionId="1" autoFormatId="16" applyNumberFormats="0" applyBorderFormats="0" applyFontFormats="1" applyPatternFormats="1" applyAlignmentFormats="0" applyWidthHeightFormats="0"/>
</file>

<file path=xl/queryTables/queryTable2.xml><?xml version="1.0" encoding="utf-8"?>
<queryTable xmlns="http://schemas.openxmlformats.org/spreadsheetml/2006/main" name="sudokux" connectionId="2"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customguide.com/excel-training.htm" TargetMode="External"/><Relationship Id="rId13" Type="http://schemas.openxmlformats.org/officeDocument/2006/relationships/hyperlink" Target="http://office.microsoft.com/training/training.aspx?AssetID=RC100620751033&amp;pid=CR100479681033" TargetMode="External"/><Relationship Id="rId18" Type="http://schemas.openxmlformats.org/officeDocument/2006/relationships/hyperlink" Target="http://tech.groups.yahoo.com/group/LexingtonComputerGroup/?v=1&amp;t=search&amp;ch=web&amp;pub=groups&amp;sec=group&amp;slk=7" TargetMode="External"/><Relationship Id="rId3" Type="http://schemas.openxmlformats.org/officeDocument/2006/relationships/hyperlink" Target="http://cbt.brainstorminc.com/microsoft/help.php?file=excel4" TargetMode="External"/><Relationship Id="rId21" Type="http://schemas.openxmlformats.org/officeDocument/2006/relationships/vmlDrawing" Target="../drawings/vmlDrawing1.vml"/><Relationship Id="rId7" Type="http://schemas.openxmlformats.org/officeDocument/2006/relationships/hyperlink" Target="http://www.functionx.com/excel/index.htm" TargetMode="External"/><Relationship Id="rId12" Type="http://schemas.openxmlformats.org/officeDocument/2006/relationships/hyperlink" Target="http://cbt.brainstorminc.com/microsoft/help.php?file=excel4" TargetMode="External"/><Relationship Id="rId17" Type="http://schemas.openxmlformats.org/officeDocument/2006/relationships/hyperlink" Target="http://en.wikipedia.org/wiki/VisiCalc" TargetMode="External"/><Relationship Id="rId2" Type="http://schemas.openxmlformats.org/officeDocument/2006/relationships/hyperlink" Target="http://office.microsoft.com/en-us/excel/FX100646951033.aspx?CTT=96&amp;Origin=CL100570551033" TargetMode="External"/><Relationship Id="rId16" Type="http://schemas.openxmlformats.org/officeDocument/2006/relationships/hyperlink" Target="http://www.functionx.com/excel/index.htm" TargetMode="External"/><Relationship Id="rId20" Type="http://schemas.openxmlformats.org/officeDocument/2006/relationships/drawing" Target="../drawings/drawing1.xml"/><Relationship Id="rId1" Type="http://schemas.openxmlformats.org/officeDocument/2006/relationships/hyperlink" Target="http://office.microsoft.com/en-us/training/CR100479681033.aspx?stt=16" TargetMode="External"/><Relationship Id="rId6" Type="http://schemas.openxmlformats.org/officeDocument/2006/relationships/hyperlink" Target="http://office.microsoft.com/en-us/excel/HP100738481033.aspx" TargetMode="External"/><Relationship Id="rId11" Type="http://schemas.openxmlformats.org/officeDocument/2006/relationships/hyperlink" Target="http://office.michttp/office.microsoft.com/en-us/training/CR100479681033.aspx?stt=16rosoft.com/en-us/training/CR100479681033.aspx?stt=16" TargetMode="External"/><Relationship Id="rId5" Type="http://schemas.openxmlformats.org/officeDocument/2006/relationships/hyperlink" Target="http://office.microsoft.com/en-us/templates/FX100595491033.aspx?pid=CL100632981033" TargetMode="External"/><Relationship Id="rId15" Type="http://schemas.openxmlformats.org/officeDocument/2006/relationships/hyperlink" Target="http://office.microsoft.com/en-us/templates/FX100595491033.aspx?pid=CL100632981033" TargetMode="External"/><Relationship Id="rId10" Type="http://schemas.openxmlformats.org/officeDocument/2006/relationships/hyperlink" Target="http://www.customguide.com/index.htm" TargetMode="External"/><Relationship Id="rId19" Type="http://schemas.openxmlformats.org/officeDocument/2006/relationships/printerSettings" Target="../printerSettings/printerSettings1.bin"/><Relationship Id="rId4" Type="http://schemas.openxmlformats.org/officeDocument/2006/relationships/hyperlink" Target="http://office.microsoft.com/training/training.aspx?AssetID=RC100620751033&amp;pid=CR100479681033" TargetMode="External"/><Relationship Id="rId9" Type="http://schemas.openxmlformats.org/officeDocument/2006/relationships/hyperlink" Target="http://www.avery.com/avery/en_us/Products/Labels/Addressing-Labels/_/Ns=Rank%7C0%7C%7CProduct%20Number%7C1" TargetMode="External"/><Relationship Id="rId14" Type="http://schemas.openxmlformats.org/officeDocument/2006/relationships/hyperlink" Target="http://office.microsoft.com/en-us/excel/HP100738481033.aspx" TargetMode="External"/><Relationship Id="rId22"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queryTable" Target="../queryTables/queryTable2.xml"/><Relationship Id="rId2" Type="http://schemas.openxmlformats.org/officeDocument/2006/relationships/queryTable" Target="../queryTables/query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codeName="Sheet1">
    <pageSetUpPr fitToPage="1"/>
  </sheetPr>
  <dimension ref="B2:P152"/>
  <sheetViews>
    <sheetView tabSelected="1" zoomScaleNormal="100" zoomScalePageLayoutView="70" workbookViewId="0">
      <selection activeCell="O4" sqref="O4"/>
    </sheetView>
  </sheetViews>
  <sheetFormatPr defaultRowHeight="15" outlineLevelRow="2"/>
  <cols>
    <col min="1" max="1" width="4" customWidth="1"/>
    <col min="2" max="2" width="12.5703125" customWidth="1"/>
    <col min="3" max="3" width="16.28515625" customWidth="1"/>
    <col min="4" max="4" width="10.7109375" customWidth="1"/>
    <col min="10" max="10" width="9.140625" customWidth="1"/>
    <col min="11" max="11" width="10.7109375" bestFit="1" customWidth="1"/>
    <col min="12" max="12" width="9.85546875" bestFit="1" customWidth="1"/>
    <col min="13" max="13" width="9.140625" customWidth="1"/>
    <col min="14" max="14" width="11.7109375" bestFit="1" customWidth="1"/>
  </cols>
  <sheetData>
    <row r="2" spans="2:15" s="34" customFormat="1" ht="23.25">
      <c r="B2" s="33" t="s">
        <v>52</v>
      </c>
      <c r="L2" s="36" t="s">
        <v>382</v>
      </c>
      <c r="M2" s="35">
        <f ca="1">TODAY()</f>
        <v>40198</v>
      </c>
    </row>
    <row r="3" spans="2:15" s="34" customFormat="1" ht="23.25">
      <c r="B3" s="33"/>
      <c r="K3" s="63"/>
    </row>
    <row r="4" spans="2:15" s="34" customFormat="1" ht="18.75">
      <c r="B4" s="35" t="s">
        <v>306</v>
      </c>
      <c r="N4" s="60"/>
      <c r="O4" s="60"/>
    </row>
    <row r="5" spans="2:15" s="34" customFormat="1" ht="15" customHeight="1">
      <c r="B5" s="35" t="s">
        <v>307</v>
      </c>
      <c r="N5" s="60"/>
      <c r="O5" s="60"/>
    </row>
    <row r="6" spans="2:15" s="34" customFormat="1" ht="15" customHeight="1">
      <c r="B6" s="35"/>
      <c r="N6" s="60"/>
      <c r="O6" s="60"/>
    </row>
    <row r="7" spans="2:15" s="34" customFormat="1" ht="15" customHeight="1">
      <c r="B7" s="84" t="s">
        <v>441</v>
      </c>
      <c r="I7" s="89" t="s">
        <v>442</v>
      </c>
      <c r="N7" s="60"/>
      <c r="O7" s="60"/>
    </row>
    <row r="8" spans="2:15" s="34" customFormat="1" ht="15" customHeight="1">
      <c r="N8" s="60"/>
      <c r="O8" s="60"/>
    </row>
    <row r="9" spans="2:15" s="34" customFormat="1" ht="15" customHeight="1">
      <c r="B9" s="84" t="s">
        <v>419</v>
      </c>
      <c r="I9" t="s">
        <v>403</v>
      </c>
      <c r="N9" s="60"/>
      <c r="O9" s="60"/>
    </row>
    <row r="10" spans="2:15" ht="15" customHeight="1">
      <c r="B10" s="27"/>
      <c r="I10" s="89" t="s">
        <v>444</v>
      </c>
      <c r="L10" s="41"/>
      <c r="N10" s="61"/>
      <c r="O10" s="61"/>
    </row>
    <row r="11" spans="2:15" ht="15" customHeight="1">
      <c r="B11" s="27"/>
      <c r="I11" t="s">
        <v>447</v>
      </c>
      <c r="L11" s="41"/>
      <c r="N11" s="61"/>
      <c r="O11" s="61"/>
    </row>
    <row r="12" spans="2:15" ht="15" customHeight="1">
      <c r="B12" s="27"/>
      <c r="L12" s="41"/>
      <c r="N12" s="61"/>
      <c r="O12" s="61"/>
    </row>
    <row r="13" spans="2:15" s="51" customFormat="1" ht="18" customHeight="1">
      <c r="B13" s="55" t="s">
        <v>308</v>
      </c>
      <c r="N13" s="59"/>
      <c r="O13" s="62"/>
    </row>
    <row r="14" spans="2:15" ht="15" customHeight="1">
      <c r="B14" s="27"/>
      <c r="D14" s="1"/>
      <c r="L14" s="56"/>
    </row>
    <row r="15" spans="2:15" ht="15" customHeight="1">
      <c r="B15" s="27"/>
      <c r="D15" s="52" t="s">
        <v>339</v>
      </c>
    </row>
    <row r="16" spans="2:15" ht="15" customHeight="1">
      <c r="B16" s="27"/>
      <c r="C16" s="2" t="s">
        <v>20</v>
      </c>
      <c r="D16" s="53" t="s">
        <v>336</v>
      </c>
    </row>
    <row r="17" spans="2:16" ht="15" customHeight="1">
      <c r="B17" s="27"/>
      <c r="C17" s="2"/>
      <c r="D17" s="53" t="s">
        <v>395</v>
      </c>
    </row>
    <row r="18" spans="2:16" ht="15" customHeight="1">
      <c r="B18" s="27"/>
      <c r="D18" s="52" t="s">
        <v>337</v>
      </c>
      <c r="J18" s="80" t="s">
        <v>402</v>
      </c>
      <c r="K18" s="80"/>
      <c r="L18" s="80"/>
      <c r="M18" s="80"/>
      <c r="N18" s="80"/>
      <c r="O18" s="51"/>
      <c r="P18" s="51"/>
    </row>
    <row r="19" spans="2:16" ht="15" customHeight="1">
      <c r="B19" s="27"/>
      <c r="J19" s="80"/>
      <c r="K19" s="80"/>
      <c r="L19" s="80"/>
      <c r="M19" s="80"/>
      <c r="N19" s="80"/>
      <c r="O19" s="51"/>
      <c r="P19" s="51"/>
    </row>
    <row r="20" spans="2:16" ht="15" customHeight="1">
      <c r="B20" s="27"/>
      <c r="J20" s="76"/>
      <c r="K20" s="76"/>
      <c r="L20" s="76"/>
      <c r="M20" s="76"/>
      <c r="N20" s="76"/>
      <c r="O20" s="51"/>
      <c r="P20" s="51"/>
    </row>
    <row r="21" spans="2:16" ht="15" customHeight="1">
      <c r="B21" s="27"/>
      <c r="C21" s="2" t="s">
        <v>288</v>
      </c>
      <c r="D21" s="4" t="s">
        <v>28</v>
      </c>
    </row>
    <row r="22" spans="2:16" ht="15" customHeight="1">
      <c r="B22" s="27"/>
    </row>
    <row r="23" spans="2:16" ht="15" customHeight="1">
      <c r="B23" s="27"/>
      <c r="C23" s="2" t="s">
        <v>49</v>
      </c>
      <c r="D23" s="4" t="s">
        <v>39</v>
      </c>
    </row>
    <row r="24" spans="2:16" ht="15" customHeight="1">
      <c r="B24" s="27"/>
      <c r="C24" s="2"/>
      <c r="D24" s="4" t="s">
        <v>396</v>
      </c>
    </row>
    <row r="25" spans="2:16" ht="15" customHeight="1">
      <c r="B25" s="27"/>
      <c r="C25" s="2" t="s">
        <v>293</v>
      </c>
      <c r="D25" s="4" t="s">
        <v>51</v>
      </c>
    </row>
    <row r="26" spans="2:16" ht="15" customHeight="1">
      <c r="B26" s="27"/>
      <c r="C26" s="2"/>
      <c r="D26" s="4" t="s">
        <v>397</v>
      </c>
    </row>
    <row r="27" spans="2:16" ht="15" customHeight="1">
      <c r="B27" s="27"/>
      <c r="C27" s="2" t="s">
        <v>50</v>
      </c>
      <c r="D27" s="4" t="s">
        <v>287</v>
      </c>
      <c r="N27" s="81" t="s">
        <v>342</v>
      </c>
    </row>
    <row r="28" spans="2:16" ht="15" customHeight="1">
      <c r="B28" s="27"/>
      <c r="C28" s="2"/>
      <c r="D28" s="4" t="s">
        <v>398</v>
      </c>
      <c r="N28" s="81"/>
    </row>
    <row r="29" spans="2:16" ht="15" customHeight="1">
      <c r="B29" s="27"/>
      <c r="C29" s="2"/>
      <c r="D29" t="s">
        <v>301</v>
      </c>
    </row>
    <row r="30" spans="2:16" ht="15" customHeight="1">
      <c r="B30" s="27"/>
      <c r="C30" s="42" t="s">
        <v>286</v>
      </c>
      <c r="D30" s="4" t="s">
        <v>292</v>
      </c>
    </row>
    <row r="31" spans="2:16" ht="15" customHeight="1">
      <c r="B31" s="27"/>
      <c r="C31" s="2"/>
      <c r="D31" s="4" t="s">
        <v>399</v>
      </c>
    </row>
    <row r="32" spans="2:16" ht="15" customHeight="1">
      <c r="B32" s="27"/>
      <c r="C32" s="2"/>
      <c r="D32" t="s">
        <v>338</v>
      </c>
    </row>
    <row r="33" spans="2:8" ht="15" customHeight="1">
      <c r="B33" s="27"/>
      <c r="C33" s="2"/>
      <c r="D33" s="40" t="s">
        <v>341</v>
      </c>
    </row>
    <row r="34" spans="2:8" ht="15" customHeight="1">
      <c r="B34" s="27"/>
      <c r="C34" s="2" t="s">
        <v>290</v>
      </c>
      <c r="D34" s="4" t="s">
        <v>289</v>
      </c>
    </row>
    <row r="35" spans="2:8" ht="15" customHeight="1">
      <c r="C35" s="2"/>
      <c r="D35" s="4" t="s">
        <v>400</v>
      </c>
      <c r="H35" s="2"/>
    </row>
    <row r="36" spans="2:8" ht="15" customHeight="1">
      <c r="C36" s="2"/>
      <c r="D36" t="s">
        <v>406</v>
      </c>
      <c r="H36" s="2"/>
    </row>
    <row r="37" spans="2:8" ht="15" customHeight="1">
      <c r="C37" s="2" t="s">
        <v>299</v>
      </c>
      <c r="D37" s="4" t="s">
        <v>300</v>
      </c>
      <c r="H37" s="2"/>
    </row>
    <row r="38" spans="2:8" ht="15" customHeight="1">
      <c r="D38" s="4" t="s">
        <v>401</v>
      </c>
    </row>
    <row r="39" spans="2:8" ht="15" customHeight="1">
      <c r="B39" s="5"/>
    </row>
    <row r="40" spans="2:8" ht="21">
      <c r="B40" s="64" t="s">
        <v>48</v>
      </c>
    </row>
    <row r="41" spans="2:8">
      <c r="C41" t="s">
        <v>302</v>
      </c>
      <c r="E41" t="s">
        <v>304</v>
      </c>
    </row>
    <row r="43" spans="2:8">
      <c r="C43" t="s">
        <v>303</v>
      </c>
      <c r="E43" t="s">
        <v>340</v>
      </c>
    </row>
    <row r="44" spans="2:8">
      <c r="D44" t="s">
        <v>393</v>
      </c>
    </row>
    <row r="46" spans="2:8" ht="21">
      <c r="B46" s="64" t="s">
        <v>305</v>
      </c>
      <c r="H46" s="2"/>
    </row>
    <row r="47" spans="2:8">
      <c r="C47" s="49" t="s">
        <v>24</v>
      </c>
      <c r="D47" t="s">
        <v>36</v>
      </c>
      <c r="H47" s="2"/>
    </row>
    <row r="48" spans="2:8">
      <c r="C48" s="32"/>
      <c r="D48" t="s">
        <v>369</v>
      </c>
      <c r="H48" s="2"/>
    </row>
    <row r="49" spans="2:11">
      <c r="C49" s="32"/>
      <c r="D49" t="s">
        <v>309</v>
      </c>
    </row>
    <row r="50" spans="2:11">
      <c r="C50" s="32"/>
      <c r="D50" t="s">
        <v>25</v>
      </c>
      <c r="J50" t="s">
        <v>344</v>
      </c>
    </row>
    <row r="51" spans="2:11">
      <c r="C51" s="32"/>
      <c r="D51" t="s">
        <v>370</v>
      </c>
      <c r="J51" t="s">
        <v>343</v>
      </c>
    </row>
    <row r="52" spans="2:11">
      <c r="C52" s="32"/>
      <c r="J52" t="s">
        <v>443</v>
      </c>
    </row>
    <row r="53" spans="2:11">
      <c r="C53" s="32" t="s">
        <v>42</v>
      </c>
      <c r="D53" t="s">
        <v>1</v>
      </c>
    </row>
    <row r="54" spans="2:11">
      <c r="D54" t="s">
        <v>3</v>
      </c>
    </row>
    <row r="55" spans="2:11">
      <c r="D55" t="s">
        <v>11</v>
      </c>
    </row>
    <row r="56" spans="2:11">
      <c r="D56" t="s">
        <v>19</v>
      </c>
    </row>
    <row r="58" spans="2:11" ht="21">
      <c r="B58" s="64" t="s">
        <v>345</v>
      </c>
    </row>
    <row r="59" spans="2:11">
      <c r="B59" s="31"/>
    </row>
    <row r="60" spans="2:11">
      <c r="B60" s="31"/>
      <c r="C60" s="50" t="s">
        <v>23</v>
      </c>
    </row>
    <row r="61" spans="2:11" outlineLevel="1">
      <c r="C61" t="s">
        <v>37</v>
      </c>
    </row>
    <row r="62" spans="2:11" outlineLevel="1">
      <c r="C62" t="s">
        <v>27</v>
      </c>
      <c r="K62" s="3"/>
    </row>
    <row r="63" spans="2:11" outlineLevel="1">
      <c r="C63" t="s">
        <v>383</v>
      </c>
      <c r="K63" s="3"/>
    </row>
    <row r="64" spans="2:11" outlineLevel="1">
      <c r="C64" t="s">
        <v>16</v>
      </c>
    </row>
    <row r="65" spans="3:13" outlineLevel="1">
      <c r="C65" t="s">
        <v>15</v>
      </c>
      <c r="K65" s="2"/>
      <c r="M65" s="1"/>
    </row>
    <row r="66" spans="3:13" outlineLevel="1">
      <c r="C66" t="s">
        <v>2</v>
      </c>
      <c r="K66" s="2"/>
      <c r="M66" s="1"/>
    </row>
    <row r="67" spans="3:13" outlineLevel="1">
      <c r="C67" t="s">
        <v>346</v>
      </c>
      <c r="K67" s="2"/>
      <c r="M67" s="1"/>
    </row>
    <row r="68" spans="3:13" outlineLevel="1">
      <c r="C68" t="s">
        <v>8</v>
      </c>
      <c r="K68" s="2"/>
      <c r="M68" s="1"/>
    </row>
    <row r="69" spans="3:13" outlineLevel="1">
      <c r="C69" t="s">
        <v>14</v>
      </c>
      <c r="K69" s="2"/>
      <c r="M69" s="1"/>
    </row>
    <row r="70" spans="3:13" outlineLevel="1">
      <c r="C70" t="s">
        <v>16</v>
      </c>
      <c r="K70" s="2"/>
      <c r="M70" s="1"/>
    </row>
    <row r="71" spans="3:13" outlineLevel="1">
      <c r="C71" t="s">
        <v>5</v>
      </c>
      <c r="K71" s="2"/>
      <c r="M71" s="1"/>
    </row>
    <row r="72" spans="3:13">
      <c r="K72" s="2"/>
    </row>
    <row r="73" spans="3:13">
      <c r="C73" s="50" t="s">
        <v>407</v>
      </c>
      <c r="K73" s="2"/>
    </row>
    <row r="74" spans="3:13" outlineLevel="1">
      <c r="C74" t="s">
        <v>348</v>
      </c>
      <c r="K74" s="2"/>
    </row>
    <row r="75" spans="3:13" outlineLevel="1">
      <c r="C75" t="s">
        <v>0</v>
      </c>
      <c r="K75" s="2"/>
    </row>
    <row r="76" spans="3:13" outlineLevel="1">
      <c r="C76" t="s">
        <v>408</v>
      </c>
      <c r="K76" s="2"/>
    </row>
    <row r="77" spans="3:13" ht="15.75" thickBot="1">
      <c r="C77" s="32"/>
      <c r="F77" s="78" t="s">
        <v>347</v>
      </c>
      <c r="G77" s="78"/>
      <c r="H77" s="78"/>
      <c r="I77" s="78"/>
      <c r="K77" s="2"/>
    </row>
    <row r="78" spans="3:13" ht="15.75" thickTop="1">
      <c r="C78" s="50" t="s">
        <v>26</v>
      </c>
      <c r="K78" s="2"/>
    </row>
    <row r="79" spans="3:13" outlineLevel="1">
      <c r="C79" t="s">
        <v>22</v>
      </c>
      <c r="K79" s="2"/>
    </row>
    <row r="80" spans="3:13" outlineLevel="1">
      <c r="C80" t="s">
        <v>9</v>
      </c>
      <c r="K80" s="2"/>
    </row>
    <row r="81" spans="3:11" outlineLevel="1">
      <c r="C81" t="s">
        <v>9</v>
      </c>
      <c r="K81" s="2"/>
    </row>
    <row r="82" spans="3:11" outlineLevel="1">
      <c r="C82" t="s">
        <v>4</v>
      </c>
      <c r="K82" s="2"/>
    </row>
    <row r="83" spans="3:11" outlineLevel="1">
      <c r="C83" t="s">
        <v>6</v>
      </c>
      <c r="K83" s="2"/>
    </row>
    <row r="84" spans="3:11">
      <c r="C84" s="32"/>
      <c r="K84" s="2"/>
    </row>
    <row r="85" spans="3:11">
      <c r="C85" s="50" t="s">
        <v>21</v>
      </c>
      <c r="F85" s="79" t="s">
        <v>350</v>
      </c>
      <c r="G85" s="79"/>
      <c r="H85" s="79"/>
      <c r="I85" s="79"/>
      <c r="K85" s="2"/>
    </row>
    <row r="86" spans="3:11" outlineLevel="1">
      <c r="C86" t="s">
        <v>17</v>
      </c>
      <c r="K86" s="2"/>
    </row>
    <row r="87" spans="3:11" outlineLevel="1">
      <c r="C87" t="s">
        <v>40</v>
      </c>
      <c r="K87" s="2"/>
    </row>
    <row r="88" spans="3:11" outlineLevel="1">
      <c r="C88" t="s">
        <v>41</v>
      </c>
      <c r="K88" s="2"/>
    </row>
    <row r="89" spans="3:11">
      <c r="C89" s="32"/>
      <c r="K89" s="2"/>
    </row>
    <row r="90" spans="3:11">
      <c r="C90" s="50" t="s">
        <v>38</v>
      </c>
      <c r="K90" s="2"/>
    </row>
    <row r="91" spans="3:11" outlineLevel="1">
      <c r="C91" t="s">
        <v>18</v>
      </c>
      <c r="K91" s="2"/>
    </row>
    <row r="92" spans="3:11" outlineLevel="1">
      <c r="C92" t="s">
        <v>349</v>
      </c>
      <c r="K92" s="2"/>
    </row>
    <row r="93" spans="3:11" outlineLevel="1">
      <c r="C93" t="s">
        <v>13</v>
      </c>
      <c r="K93" s="2"/>
    </row>
    <row r="94" spans="3:11" outlineLevel="1">
      <c r="C94" t="s">
        <v>12</v>
      </c>
      <c r="K94" s="2"/>
    </row>
    <row r="95" spans="3:11" outlineLevel="1">
      <c r="C95" t="s">
        <v>35</v>
      </c>
      <c r="K95" s="2"/>
    </row>
    <row r="96" spans="3:11">
      <c r="K96" s="2"/>
    </row>
    <row r="97" spans="2:15">
      <c r="K97" s="2"/>
    </row>
    <row r="98" spans="2:15" ht="18.75">
      <c r="C98" s="58" t="s">
        <v>310</v>
      </c>
      <c r="D98" s="57"/>
      <c r="E98" s="57"/>
      <c r="F98" s="57"/>
      <c r="G98" s="57"/>
      <c r="H98" s="57"/>
      <c r="K98" s="2"/>
    </row>
    <row r="99" spans="2:15" ht="18.75">
      <c r="C99" s="77"/>
      <c r="D99" s="1" t="s">
        <v>405</v>
      </c>
      <c r="E99" s="74"/>
      <c r="F99" s="74"/>
      <c r="G99" s="74"/>
      <c r="H99" s="74"/>
      <c r="K99" s="2"/>
    </row>
    <row r="100" spans="2:15">
      <c r="C100" s="38" t="s">
        <v>311</v>
      </c>
      <c r="D100" s="1" t="s">
        <v>404</v>
      </c>
    </row>
    <row r="101" spans="2:15">
      <c r="C101" s="38" t="s">
        <v>320</v>
      </c>
      <c r="D101" s="1" t="s">
        <v>321</v>
      </c>
    </row>
    <row r="102" spans="2:15">
      <c r="C102" s="38" t="s">
        <v>312</v>
      </c>
      <c r="D102" s="1" t="s">
        <v>409</v>
      </c>
    </row>
    <row r="103" spans="2:15">
      <c r="C103" s="38" t="s">
        <v>58</v>
      </c>
      <c r="D103" s="39" t="s">
        <v>14</v>
      </c>
    </row>
    <row r="104" spans="2:15">
      <c r="C104" s="38" t="s">
        <v>59</v>
      </c>
      <c r="D104" s="1" t="s">
        <v>60</v>
      </c>
    </row>
    <row r="105" spans="2:15">
      <c r="L105" s="5"/>
      <c r="N105" s="5"/>
      <c r="O105" s="5"/>
    </row>
    <row r="106" spans="2:15">
      <c r="D106" s="1"/>
      <c r="L106" s="1"/>
      <c r="N106" s="1"/>
      <c r="O106" s="1"/>
    </row>
    <row r="107" spans="2:15" ht="21">
      <c r="B107" s="65" t="s">
        <v>384</v>
      </c>
      <c r="C107" t="s">
        <v>410</v>
      </c>
      <c r="D107" s="1"/>
      <c r="M107" s="1"/>
    </row>
    <row r="108" spans="2:15">
      <c r="C108" t="s">
        <v>411</v>
      </c>
      <c r="D108" s="1"/>
      <c r="K108" s="2"/>
      <c r="M108" s="1"/>
    </row>
    <row r="109" spans="2:15">
      <c r="C109" s="31" t="s">
        <v>376</v>
      </c>
      <c r="D109" s="1"/>
      <c r="K109" s="2"/>
      <c r="M109" s="1"/>
    </row>
    <row r="110" spans="2:15" ht="15" customHeight="1" outlineLevel="1">
      <c r="C110" t="s">
        <v>352</v>
      </c>
      <c r="D110" s="1"/>
      <c r="K110" s="2"/>
      <c r="M110" s="1"/>
    </row>
    <row r="111" spans="2:15" ht="15" customHeight="1" outlineLevel="1">
      <c r="C111" t="s">
        <v>353</v>
      </c>
      <c r="E111" s="4" t="s">
        <v>354</v>
      </c>
      <c r="K111" s="2"/>
      <c r="M111" s="1"/>
    </row>
    <row r="112" spans="2:15" ht="15" customHeight="1" outlineLevel="1">
      <c r="C112" t="s">
        <v>356</v>
      </c>
      <c r="D112" s="1"/>
      <c r="K112" s="2"/>
      <c r="M112" s="1"/>
    </row>
    <row r="113" spans="3:13" ht="15" customHeight="1" outlineLevel="1">
      <c r="C113" s="54" t="s">
        <v>355</v>
      </c>
      <c r="D113" s="1"/>
      <c r="K113" s="1"/>
      <c r="M113" s="1"/>
    </row>
    <row r="114" spans="3:13" ht="15" customHeight="1" outlineLevel="1">
      <c r="C114" s="54" t="s">
        <v>357</v>
      </c>
      <c r="D114" s="1"/>
      <c r="K114" s="1"/>
      <c r="M114" s="1"/>
    </row>
    <row r="115" spans="3:13" ht="15" customHeight="1" outlineLevel="1">
      <c r="C115" s="54" t="s">
        <v>366</v>
      </c>
      <c r="D115" s="1"/>
      <c r="K115" s="1"/>
      <c r="M115" s="1"/>
    </row>
    <row r="116" spans="3:13" ht="15" customHeight="1" outlineLevel="1">
      <c r="C116" s="54" t="s">
        <v>358</v>
      </c>
      <c r="D116" s="1"/>
      <c r="K116" s="1"/>
      <c r="M116" s="1"/>
    </row>
    <row r="117" spans="3:13" ht="15" customHeight="1" outlineLevel="1">
      <c r="C117" s="54" t="s">
        <v>351</v>
      </c>
      <c r="D117" s="1"/>
      <c r="K117" s="1"/>
      <c r="M117" s="1"/>
    </row>
    <row r="118" spans="3:13" ht="15" customHeight="1" outlineLevel="1">
      <c r="C118" s="54" t="s">
        <v>359</v>
      </c>
      <c r="D118" s="1"/>
      <c r="K118" s="2"/>
      <c r="M118" s="1"/>
    </row>
    <row r="119" spans="3:13" ht="15" customHeight="1" outlineLevel="1">
      <c r="C119" s="54" t="s">
        <v>394</v>
      </c>
      <c r="D119" s="1"/>
      <c r="K119" s="2"/>
      <c r="M119" s="1"/>
    </row>
    <row r="120" spans="3:13" ht="15" customHeight="1" outlineLevel="1">
      <c r="C120" s="54" t="s">
        <v>367</v>
      </c>
      <c r="D120" s="1"/>
      <c r="K120" s="2"/>
      <c r="M120" s="1"/>
    </row>
    <row r="121" spans="3:13" ht="15" customHeight="1" outlineLevel="1">
      <c r="C121" s="54" t="s">
        <v>360</v>
      </c>
      <c r="D121" s="1"/>
      <c r="K121" s="2"/>
      <c r="M121" s="1"/>
    </row>
    <row r="122" spans="3:13" ht="15" customHeight="1" outlineLevel="1">
      <c r="C122" s="54" t="s">
        <v>361</v>
      </c>
      <c r="D122" s="1"/>
      <c r="K122" s="2"/>
      <c r="M122" s="1"/>
    </row>
    <row r="123" spans="3:13" ht="17.25" customHeight="1" outlineLevel="1">
      <c r="C123" s="54" t="s">
        <v>362</v>
      </c>
      <c r="D123" s="1"/>
      <c r="K123" s="2"/>
      <c r="M123" s="1"/>
    </row>
    <row r="124" spans="3:13" ht="15" customHeight="1" outlineLevel="1">
      <c r="C124" s="54" t="s">
        <v>363</v>
      </c>
      <c r="D124" s="1"/>
      <c r="K124" s="2"/>
      <c r="M124" s="1"/>
    </row>
    <row r="125" spans="3:13" ht="15" customHeight="1" outlineLevel="1">
      <c r="C125" s="54" t="s">
        <v>368</v>
      </c>
      <c r="D125" s="1"/>
      <c r="K125" s="2"/>
      <c r="M125" s="1"/>
    </row>
    <row r="126" spans="3:13" ht="15" customHeight="1" outlineLevel="1">
      <c r="C126" s="54" t="s">
        <v>364</v>
      </c>
      <c r="D126" s="1"/>
      <c r="K126" s="2"/>
      <c r="M126" s="1"/>
    </row>
    <row r="127" spans="3:13" ht="15" customHeight="1" outlineLevel="1">
      <c r="C127" s="54" t="s">
        <v>365</v>
      </c>
      <c r="D127" s="1"/>
      <c r="K127" s="2"/>
      <c r="M127" s="1"/>
    </row>
    <row r="128" spans="3:13">
      <c r="D128" s="1"/>
      <c r="K128" s="2"/>
      <c r="M128" s="1"/>
    </row>
    <row r="129" spans="2:13" ht="21">
      <c r="B129" s="64" t="s">
        <v>30</v>
      </c>
      <c r="C129" s="1"/>
      <c r="K129" s="2"/>
    </row>
    <row r="130" spans="2:13" outlineLevel="1">
      <c r="C130" t="s">
        <v>31</v>
      </c>
      <c r="K130" s="2"/>
      <c r="M130" s="1"/>
    </row>
    <row r="131" spans="2:13" outlineLevel="1">
      <c r="C131" t="s">
        <v>412</v>
      </c>
      <c r="K131" s="2"/>
      <c r="M131" s="1"/>
    </row>
    <row r="132" spans="2:13" outlineLevel="1">
      <c r="C132" t="s">
        <v>32</v>
      </c>
      <c r="K132" s="2"/>
      <c r="M132" s="1"/>
    </row>
    <row r="133" spans="2:13" outlineLevel="1">
      <c r="C133" t="s">
        <v>33</v>
      </c>
      <c r="K133" s="2"/>
      <c r="M133" s="1"/>
    </row>
    <row r="134" spans="2:13">
      <c r="K134" s="2"/>
    </row>
    <row r="135" spans="2:13" ht="21">
      <c r="B135" s="64" t="s">
        <v>34</v>
      </c>
      <c r="K135" s="2"/>
    </row>
    <row r="136" spans="2:13" outlineLevel="1">
      <c r="B136" s="31"/>
      <c r="C136" t="s">
        <v>375</v>
      </c>
      <c r="K136" s="2"/>
    </row>
    <row r="137" spans="2:13" outlineLevel="2">
      <c r="D137" t="s">
        <v>377</v>
      </c>
      <c r="K137" s="2"/>
    </row>
    <row r="138" spans="2:13" outlineLevel="2">
      <c r="D138" t="s">
        <v>29</v>
      </c>
      <c r="K138" s="2"/>
    </row>
    <row r="139" spans="2:13" outlineLevel="1">
      <c r="C139" t="s">
        <v>378</v>
      </c>
      <c r="K139" s="2"/>
    </row>
    <row r="140" spans="2:13" outlineLevel="2">
      <c r="D140" t="s">
        <v>379</v>
      </c>
      <c r="K140" s="2"/>
    </row>
    <row r="141" spans="2:13" outlineLevel="2">
      <c r="D141" t="s">
        <v>380</v>
      </c>
    </row>
    <row r="142" spans="2:13" outlineLevel="1">
      <c r="C142" t="s">
        <v>381</v>
      </c>
    </row>
    <row r="143" spans="2:13" outlineLevel="1">
      <c r="C143" t="s">
        <v>47</v>
      </c>
    </row>
    <row r="144" spans="2:13" outlineLevel="1">
      <c r="C144" t="s">
        <v>5</v>
      </c>
    </row>
    <row r="145" spans="3:11" outlineLevel="1">
      <c r="C145" t="s">
        <v>371</v>
      </c>
    </row>
    <row r="146" spans="3:11" outlineLevel="1">
      <c r="C146" t="s">
        <v>10</v>
      </c>
      <c r="K146" s="2"/>
    </row>
    <row r="147" spans="3:11" outlineLevel="1">
      <c r="D147" t="s">
        <v>374</v>
      </c>
      <c r="K147" s="2"/>
    </row>
    <row r="148" spans="3:11" outlineLevel="1">
      <c r="C148" t="s">
        <v>372</v>
      </c>
      <c r="K148" s="2"/>
    </row>
    <row r="149" spans="3:11" outlineLevel="1">
      <c r="D149" t="s">
        <v>4</v>
      </c>
    </row>
    <row r="150" spans="3:11" outlineLevel="1">
      <c r="D150" t="s">
        <v>6</v>
      </c>
    </row>
    <row r="151" spans="3:11" outlineLevel="1">
      <c r="C151" t="s">
        <v>408</v>
      </c>
    </row>
    <row r="152" spans="3:11" outlineLevel="1">
      <c r="C152" t="s">
        <v>373</v>
      </c>
      <c r="D152" t="s">
        <v>385</v>
      </c>
    </row>
  </sheetData>
  <sortState ref="C4:D45">
    <sortCondition ref="C4"/>
  </sortState>
  <mergeCells count="4">
    <mergeCell ref="F77:I77"/>
    <mergeCell ref="F85:I85"/>
    <mergeCell ref="J18:N19"/>
    <mergeCell ref="N27:N28"/>
  </mergeCells>
  <hyperlinks>
    <hyperlink ref="D23" r:id="rId1"/>
    <hyperlink ref="D21" r:id="rId2"/>
    <hyperlink ref="D25" r:id="rId3"/>
    <hyperlink ref="D27" r:id="rId4"/>
    <hyperlink ref="D34" r:id="rId5"/>
    <hyperlink ref="D30" r:id="rId6" location="backtotop"/>
    <hyperlink ref="D37" r:id="rId7"/>
    <hyperlink ref="D16" r:id="rId8"/>
    <hyperlink ref="E111" r:id="rId9" display="http://www.avery.com/avery/en_us/Products/Labels/Addressing-Labels/_/Ns=Rank%7C0%7C%7CProduct Number%7C1"/>
    <hyperlink ref="D17" r:id="rId10"/>
    <hyperlink ref="D24" r:id="rId11"/>
    <hyperlink ref="D26" r:id="rId12"/>
    <hyperlink ref="D28" r:id="rId13"/>
    <hyperlink ref="D31" r:id="rId14" location="backtotop"/>
    <hyperlink ref="D35" r:id="rId15"/>
    <hyperlink ref="D38" r:id="rId16"/>
    <hyperlink ref="I7" r:id="rId17"/>
    <hyperlink ref="I10" r:id="rId18"/>
  </hyperlinks>
  <printOptions gridLines="1"/>
  <pageMargins left="0.7" right="0.7" top="0.75" bottom="0.75" header="0.3" footer="0.3"/>
  <pageSetup scale="64" fitToHeight="2" orientation="portrait" r:id="rId19"/>
  <drawing r:id="rId20"/>
  <legacyDrawing r:id="rId21"/>
</worksheet>
</file>

<file path=xl/worksheets/sheet2.xml><?xml version="1.0" encoding="utf-8"?>
<worksheet xmlns="http://schemas.openxmlformats.org/spreadsheetml/2006/main" xmlns:r="http://schemas.openxmlformats.org/officeDocument/2006/relationships">
  <sheetPr codeName="Sheet2"/>
  <dimension ref="B2:R30"/>
  <sheetViews>
    <sheetView workbookViewId="0">
      <selection activeCell="P13" sqref="P13"/>
    </sheetView>
  </sheetViews>
  <sheetFormatPr defaultRowHeight="15"/>
  <cols>
    <col min="1" max="1" width="9.140625" style="41"/>
    <col min="2" max="4" width="7" style="41" customWidth="1"/>
    <col min="5" max="5" width="9.5703125" style="41" customWidth="1"/>
    <col min="6" max="6" width="7" style="41" customWidth="1"/>
    <col min="7" max="12" width="9.140625" style="41"/>
    <col min="13" max="13" width="10.7109375" style="41" customWidth="1"/>
    <col min="14" max="16384" width="9.140625" style="41"/>
  </cols>
  <sheetData>
    <row r="2" spans="2:18">
      <c r="B2" s="41" t="s">
        <v>334</v>
      </c>
    </row>
    <row r="4" spans="2:18">
      <c r="R4"/>
    </row>
    <row r="5" spans="2:18">
      <c r="B5" s="66" t="s">
        <v>43</v>
      </c>
      <c r="C5" s="66" t="s">
        <v>44</v>
      </c>
      <c r="D5" s="66" t="s">
        <v>45</v>
      </c>
      <c r="E5" s="66" t="s">
        <v>317</v>
      </c>
      <c r="F5" s="66" t="s">
        <v>314</v>
      </c>
      <c r="H5" s="37" t="s">
        <v>318</v>
      </c>
    </row>
    <row r="6" spans="2:18">
      <c r="B6" s="67">
        <v>1</v>
      </c>
      <c r="C6" s="67">
        <v>2</v>
      </c>
      <c r="D6" s="67">
        <f>B6+C6</f>
        <v>3</v>
      </c>
      <c r="E6" s="67">
        <f>5*D6</f>
        <v>15</v>
      </c>
      <c r="F6" s="47" t="s">
        <v>315</v>
      </c>
    </row>
    <row r="7" spans="2:18">
      <c r="B7" s="67">
        <v>2</v>
      </c>
      <c r="C7" s="67">
        <v>4</v>
      </c>
      <c r="D7" s="67">
        <f>B7+C7</f>
        <v>6</v>
      </c>
      <c r="E7" s="67">
        <f>5*D7</f>
        <v>30</v>
      </c>
      <c r="F7" s="47" t="s">
        <v>316</v>
      </c>
      <c r="H7" s="41" t="s">
        <v>56</v>
      </c>
    </row>
    <row r="8" spans="2:18">
      <c r="B8"/>
      <c r="C8"/>
      <c r="D8"/>
      <c r="E8"/>
      <c r="F8"/>
      <c r="G8"/>
      <c r="H8" s="41" t="s">
        <v>2</v>
      </c>
      <c r="M8" s="45"/>
    </row>
    <row r="9" spans="2:18">
      <c r="B9"/>
      <c r="C9"/>
      <c r="D9"/>
      <c r="E9"/>
      <c r="F9"/>
      <c r="G9"/>
      <c r="H9" s="41" t="s">
        <v>324</v>
      </c>
      <c r="M9" s="45"/>
    </row>
    <row r="10" spans="2:18">
      <c r="B10"/>
      <c r="C10"/>
      <c r="D10" s="67"/>
      <c r="E10"/>
      <c r="F10"/>
      <c r="G10"/>
      <c r="I10" t="s">
        <v>415</v>
      </c>
      <c r="M10" s="45"/>
      <c r="Q10" s="59">
        <v>1.98</v>
      </c>
      <c r="R10" t="s">
        <v>416</v>
      </c>
    </row>
    <row r="11" spans="2:18">
      <c r="B11"/>
      <c r="C11"/>
      <c r="D11"/>
      <c r="E11"/>
      <c r="F11"/>
      <c r="G11"/>
      <c r="I11" s="41" t="s">
        <v>323</v>
      </c>
      <c r="M11" s="45"/>
      <c r="Q11" s="44">
        <v>2</v>
      </c>
      <c r="R11" t="s">
        <v>417</v>
      </c>
    </row>
    <row r="12" spans="2:18">
      <c r="B12"/>
      <c r="C12"/>
      <c r="D12"/>
      <c r="E12"/>
      <c r="F12"/>
      <c r="G12"/>
      <c r="I12" s="41" t="s">
        <v>335</v>
      </c>
      <c r="M12" s="45"/>
      <c r="Q12" s="90">
        <v>4.5</v>
      </c>
      <c r="R12" t="s">
        <v>184</v>
      </c>
    </row>
    <row r="13" spans="2:18">
      <c r="B13"/>
      <c r="C13"/>
      <c r="D13"/>
      <c r="E13"/>
      <c r="F13"/>
      <c r="G13"/>
      <c r="I13" s="41" t="s">
        <v>313</v>
      </c>
      <c r="M13" s="45"/>
      <c r="Q13" s="83">
        <v>1.325</v>
      </c>
      <c r="R13" t="s">
        <v>418</v>
      </c>
    </row>
    <row r="14" spans="2:18">
      <c r="B14"/>
      <c r="C14"/>
      <c r="D14"/>
      <c r="E14"/>
      <c r="F14"/>
      <c r="G14"/>
      <c r="I14" s="41" t="s">
        <v>322</v>
      </c>
      <c r="M14" s="45"/>
      <c r="Q14" s="83"/>
      <c r="R14"/>
    </row>
    <row r="15" spans="2:18">
      <c r="B15"/>
      <c r="C15"/>
      <c r="D15"/>
      <c r="E15"/>
      <c r="F15"/>
      <c r="G15"/>
      <c r="H15" s="41" t="s">
        <v>7</v>
      </c>
      <c r="M15" s="45"/>
    </row>
    <row r="16" spans="2:18">
      <c r="B16"/>
      <c r="C16"/>
      <c r="D16"/>
      <c r="E16"/>
      <c r="F16"/>
      <c r="G16"/>
      <c r="H16" s="41" t="s">
        <v>8</v>
      </c>
      <c r="M16" s="45"/>
    </row>
    <row r="17" spans="2:13">
      <c r="B17"/>
      <c r="C17"/>
      <c r="D17"/>
      <c r="E17"/>
      <c r="F17"/>
      <c r="G17"/>
      <c r="H17" s="41" t="s">
        <v>46</v>
      </c>
      <c r="M17" s="45"/>
    </row>
    <row r="18" spans="2:13">
      <c r="B18"/>
      <c r="C18"/>
      <c r="D18"/>
      <c r="E18"/>
      <c r="F18"/>
      <c r="G18"/>
      <c r="H18" s="41" t="s">
        <v>16</v>
      </c>
      <c r="J18" s="46"/>
      <c r="M18" s="45"/>
    </row>
    <row r="19" spans="2:13">
      <c r="B19"/>
      <c r="C19"/>
      <c r="D19"/>
      <c r="E19"/>
      <c r="F19"/>
      <c r="G19"/>
      <c r="H19" s="41" t="s">
        <v>15</v>
      </c>
      <c r="M19" s="45"/>
    </row>
    <row r="20" spans="2:13">
      <c r="B20"/>
      <c r="C20"/>
      <c r="D20"/>
      <c r="E20"/>
      <c r="F20"/>
      <c r="G20"/>
      <c r="H20" s="41" t="s">
        <v>296</v>
      </c>
      <c r="J20" s="46"/>
    </row>
    <row r="21" spans="2:13">
      <c r="B21"/>
      <c r="C21"/>
      <c r="D21"/>
      <c r="E21"/>
      <c r="F21"/>
      <c r="G21"/>
      <c r="H21" s="41" t="s">
        <v>5</v>
      </c>
    </row>
    <row r="22" spans="2:13">
      <c r="B22"/>
      <c r="C22"/>
      <c r="D22"/>
      <c r="E22"/>
      <c r="F22"/>
      <c r="G22"/>
    </row>
    <row r="23" spans="2:13">
      <c r="B23"/>
      <c r="C23"/>
      <c r="D23"/>
      <c r="E23"/>
      <c r="F23"/>
      <c r="G23"/>
      <c r="H23" s="47"/>
      <c r="I23" s="47"/>
    </row>
    <row r="24" spans="2:13">
      <c r="B24"/>
      <c r="C24"/>
      <c r="D24"/>
      <c r="E24"/>
      <c r="F24"/>
      <c r="G24"/>
    </row>
    <row r="25" spans="2:13">
      <c r="B25"/>
      <c r="C25"/>
      <c r="D25"/>
      <c r="E25"/>
      <c r="F25"/>
      <c r="G25"/>
    </row>
    <row r="26" spans="2:13">
      <c r="B26"/>
      <c r="C26"/>
      <c r="D26"/>
      <c r="E26"/>
      <c r="F26"/>
      <c r="G26"/>
    </row>
    <row r="27" spans="2:13">
      <c r="B27"/>
      <c r="C27"/>
      <c r="D27"/>
      <c r="E27"/>
      <c r="F27"/>
      <c r="G27"/>
    </row>
    <row r="28" spans="2:13">
      <c r="B28"/>
      <c r="C28"/>
      <c r="D28"/>
      <c r="E28"/>
      <c r="F28"/>
      <c r="G28"/>
    </row>
    <row r="29" spans="2:13">
      <c r="B29"/>
      <c r="C29"/>
      <c r="D29"/>
      <c r="E29"/>
      <c r="F29"/>
      <c r="G29"/>
    </row>
    <row r="30" spans="2:13">
      <c r="B30"/>
      <c r="C30"/>
      <c r="D30"/>
      <c r="E30"/>
      <c r="F30"/>
      <c r="G30"/>
    </row>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sheetPr codeName="Sheet3"/>
  <dimension ref="B2:AF37"/>
  <sheetViews>
    <sheetView workbookViewId="0">
      <selection activeCell="I13" sqref="I13"/>
    </sheetView>
  </sheetViews>
  <sheetFormatPr defaultRowHeight="15"/>
  <cols>
    <col min="1" max="1" width="9.140625" style="41"/>
    <col min="2" max="2" width="9.28515625" style="41" bestFit="1" customWidth="1"/>
    <col min="3" max="3" width="13.42578125" style="41" bestFit="1" customWidth="1"/>
    <col min="4" max="4" width="11.7109375" style="41" customWidth="1"/>
    <col min="5" max="17" width="9.140625" style="41"/>
    <col min="18" max="23" width="5.7109375" style="41" customWidth="1"/>
    <col min="24" max="16384" width="9.140625" style="41"/>
  </cols>
  <sheetData>
    <row r="2" spans="2:32">
      <c r="B2" s="31" t="s">
        <v>325</v>
      </c>
      <c r="H2" s="48" t="s">
        <v>333</v>
      </c>
      <c r="X2" s="48" t="s">
        <v>333</v>
      </c>
    </row>
    <row r="4" spans="2:32">
      <c r="B4" s="31" t="s">
        <v>327</v>
      </c>
      <c r="R4" s="31" t="s">
        <v>413</v>
      </c>
      <c r="AD4" s="31" t="s">
        <v>319</v>
      </c>
    </row>
    <row r="5" spans="2:32">
      <c r="B5" s="41" t="s">
        <v>291</v>
      </c>
      <c r="I5" s="72" t="s">
        <v>387</v>
      </c>
      <c r="J5" s="73"/>
      <c r="R5" s="41" t="s">
        <v>328</v>
      </c>
    </row>
    <row r="6" spans="2:32">
      <c r="B6" s="40" t="s">
        <v>414</v>
      </c>
      <c r="C6" s="42"/>
      <c r="D6" s="42"/>
      <c r="R6" s="41" t="s">
        <v>295</v>
      </c>
      <c r="AE6" s="41">
        <v>5</v>
      </c>
      <c r="AF6" s="41">
        <v>10</v>
      </c>
    </row>
    <row r="7" spans="2:32" ht="15.75" thickBot="1">
      <c r="B7" s="41" t="s">
        <v>326</v>
      </c>
      <c r="I7" s="71" t="s">
        <v>389</v>
      </c>
      <c r="J7" s="71" t="s">
        <v>390</v>
      </c>
      <c r="AD7" s="41">
        <v>45</v>
      </c>
      <c r="AE7" s="41">
        <f xml:space="preserve"> 35.74 + 0.6215*$AD7 - 35.75*(AE$6^0.16) + 0.4275*$AD7*(AE$6^0.16)</f>
        <v>42.345198939572562</v>
      </c>
      <c r="AF7" s="41">
        <f xml:space="preserve"> 35.74 + 0.6215*$AD7 - 35.75*(AF$6^0.16) + 0.4275*$AD7*(AF$6^0.16)</f>
        <v>39.839675785557873</v>
      </c>
    </row>
    <row r="8" spans="2:32">
      <c r="C8" s="41" t="s">
        <v>330</v>
      </c>
      <c r="I8" s="32" t="s">
        <v>388</v>
      </c>
      <c r="J8" s="70">
        <v>5</v>
      </c>
      <c r="AD8" s="41">
        <v>40</v>
      </c>
      <c r="AE8" s="41">
        <f xml:space="preserve"> 35.74 + 0.6215*$AD8 - 35.75*(AE$6^0.16) + 0.4275*$AD8*(AE$6^0.16)</f>
        <v>36.47240485832117</v>
      </c>
      <c r="AF8" s="41">
        <f xml:space="preserve"> 35.74 + 0.6215*$AD8 - 35.75*(AF$6^0.16) + 0.4275*$AD8*(AF$6^0.16)</f>
        <v>33.642548275588467</v>
      </c>
    </row>
    <row r="9" spans="2:32">
      <c r="C9" s="41" t="s">
        <v>331</v>
      </c>
      <c r="I9" s="32"/>
      <c r="J9" s="70"/>
      <c r="S9" s="41">
        <v>1</v>
      </c>
    </row>
    <row r="10" spans="2:32">
      <c r="C10" s="41" t="s">
        <v>332</v>
      </c>
      <c r="I10" s="32"/>
      <c r="J10" s="70"/>
      <c r="R10" s="41">
        <v>1</v>
      </c>
    </row>
    <row r="11" spans="2:32">
      <c r="I11" s="32"/>
      <c r="J11" s="70"/>
      <c r="R11" s="41">
        <v>2</v>
      </c>
    </row>
    <row r="12" spans="2:32">
      <c r="B12" t="s">
        <v>53</v>
      </c>
      <c r="C12" t="s">
        <v>55</v>
      </c>
      <c r="D12" t="s">
        <v>54</v>
      </c>
      <c r="I12" s="32"/>
      <c r="J12" s="70"/>
    </row>
    <row r="13" spans="2:32">
      <c r="B13">
        <v>0</v>
      </c>
      <c r="C13">
        <f>B13^2</f>
        <v>0</v>
      </c>
      <c r="D13">
        <v>0</v>
      </c>
      <c r="I13" s="32"/>
      <c r="J13" s="70"/>
    </row>
    <row r="14" spans="2:32">
      <c r="B14">
        <v>1</v>
      </c>
      <c r="C14">
        <f>B14^2</f>
        <v>1</v>
      </c>
      <c r="D14">
        <v>1</v>
      </c>
      <c r="I14" s="32"/>
      <c r="J14" s="70"/>
    </row>
    <row r="15" spans="2:32">
      <c r="B15">
        <v>2</v>
      </c>
      <c r="C15">
        <f>B15^2</f>
        <v>4</v>
      </c>
      <c r="D15">
        <f>D13+D14</f>
        <v>1</v>
      </c>
      <c r="I15" s="32"/>
      <c r="J15" s="70"/>
    </row>
    <row r="16" spans="2:32">
      <c r="B16">
        <v>3</v>
      </c>
      <c r="C16">
        <f t="shared" ref="C16:C26" si="0">B16^2</f>
        <v>9</v>
      </c>
      <c r="D16">
        <f t="shared" ref="D16:D26" si="1">D14+D15</f>
        <v>2</v>
      </c>
      <c r="I16" s="32"/>
      <c r="J16" s="70"/>
    </row>
    <row r="17" spans="2:31">
      <c r="B17" s="43"/>
      <c r="C17" s="43"/>
      <c r="D17" s="43"/>
      <c r="I17" s="32"/>
      <c r="J17" s="70"/>
    </row>
    <row r="18" spans="2:31">
      <c r="B18" s="43"/>
      <c r="C18" s="43"/>
      <c r="D18" s="43"/>
      <c r="I18" s="32"/>
      <c r="J18" s="70"/>
    </row>
    <row r="19" spans="2:31" ht="17.25" customHeight="1">
      <c r="B19" s="43"/>
      <c r="C19" s="43"/>
      <c r="D19" s="43"/>
      <c r="I19" s="70"/>
      <c r="J19" s="70"/>
      <c r="AE19" s="44"/>
    </row>
    <row r="20" spans="2:31">
      <c r="B20" s="43"/>
      <c r="C20" s="43"/>
      <c r="D20" s="43"/>
      <c r="AE20" s="44"/>
    </row>
    <row r="21" spans="2:31">
      <c r="B21" s="43"/>
      <c r="C21" s="43"/>
      <c r="D21" s="43"/>
      <c r="AE21" s="44"/>
    </row>
    <row r="22" spans="2:31">
      <c r="B22" s="43"/>
      <c r="C22" s="43"/>
      <c r="D22" s="43"/>
      <c r="AE22" s="44"/>
    </row>
    <row r="23" spans="2:31">
      <c r="B23" s="43"/>
      <c r="C23" s="43"/>
      <c r="D23" s="43"/>
      <c r="AE23" s="44"/>
    </row>
    <row r="24" spans="2:31">
      <c r="B24" s="43"/>
      <c r="C24" s="43"/>
      <c r="D24" s="43"/>
      <c r="AE24" s="44"/>
    </row>
    <row r="25" spans="2:31">
      <c r="B25" s="43"/>
      <c r="C25" s="43"/>
      <c r="D25" s="43"/>
      <c r="AE25" s="44"/>
    </row>
    <row r="26" spans="2:31">
      <c r="B26" s="43"/>
      <c r="C26" s="43"/>
      <c r="D26" s="43"/>
      <c r="AE26" s="44"/>
    </row>
    <row r="27" spans="2:31">
      <c r="AE27" s="44"/>
    </row>
    <row r="28" spans="2:31">
      <c r="AE28" s="44"/>
    </row>
    <row r="29" spans="2:31">
      <c r="AE29" s="44"/>
    </row>
    <row r="30" spans="2:31">
      <c r="AE30" s="44"/>
    </row>
    <row r="31" spans="2:31">
      <c r="AE31" s="44"/>
    </row>
    <row r="32" spans="2:31">
      <c r="AE32" s="44"/>
    </row>
    <row r="33" spans="31:31">
      <c r="AE33" s="44"/>
    </row>
    <row r="34" spans="31:31">
      <c r="AE34" s="44"/>
    </row>
    <row r="35" spans="31:31">
      <c r="AE35" s="44"/>
    </row>
    <row r="36" spans="31:31">
      <c r="AE36" s="44"/>
    </row>
    <row r="37" spans="31:31">
      <c r="AE37" s="44"/>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sheetPr codeName="Sheet4"/>
  <dimension ref="A2:P15"/>
  <sheetViews>
    <sheetView workbookViewId="0">
      <selection activeCell="J21" sqref="J21"/>
    </sheetView>
  </sheetViews>
  <sheetFormatPr defaultRowHeight="15"/>
  <sheetData>
    <row r="2" spans="1:16" ht="26.25" thickBot="1">
      <c r="A2" s="6" t="s">
        <v>57</v>
      </c>
      <c r="B2" s="7"/>
      <c r="C2" s="7"/>
      <c r="D2" s="7"/>
      <c r="E2" s="7"/>
      <c r="F2" s="7"/>
      <c r="G2" s="7"/>
      <c r="H2" s="7"/>
      <c r="I2" s="7"/>
      <c r="J2" s="7"/>
      <c r="O2" t="s">
        <v>298</v>
      </c>
    </row>
    <row r="3" spans="1:16">
      <c r="O3" t="s">
        <v>126</v>
      </c>
    </row>
    <row r="4" spans="1:16">
      <c r="B4" s="8" t="s">
        <v>61</v>
      </c>
      <c r="C4" s="8" t="s">
        <v>62</v>
      </c>
      <c r="D4" s="8" t="s">
        <v>63</v>
      </c>
      <c r="E4" s="8" t="s">
        <v>64</v>
      </c>
      <c r="F4" s="8" t="s">
        <v>65</v>
      </c>
      <c r="G4" s="8" t="s">
        <v>66</v>
      </c>
      <c r="H4" s="8" t="s">
        <v>67</v>
      </c>
      <c r="I4" s="8" t="s">
        <v>68</v>
      </c>
      <c r="J4" s="8" t="s">
        <v>69</v>
      </c>
      <c r="K4" s="8" t="s">
        <v>70</v>
      </c>
      <c r="O4" t="s">
        <v>124</v>
      </c>
    </row>
    <row r="5" spans="1:16">
      <c r="B5" t="s">
        <v>71</v>
      </c>
      <c r="C5" t="s">
        <v>72</v>
      </c>
      <c r="D5" t="s">
        <v>73</v>
      </c>
      <c r="E5" t="s">
        <v>74</v>
      </c>
      <c r="F5">
        <v>4</v>
      </c>
      <c r="G5" t="s">
        <v>75</v>
      </c>
      <c r="H5" t="s">
        <v>76</v>
      </c>
      <c r="I5" t="s">
        <v>77</v>
      </c>
      <c r="J5" t="s">
        <v>78</v>
      </c>
      <c r="K5" t="s">
        <v>79</v>
      </c>
      <c r="O5" t="s">
        <v>125</v>
      </c>
    </row>
    <row r="6" spans="1:16">
      <c r="B6" t="s">
        <v>80</v>
      </c>
      <c r="D6" t="s">
        <v>81</v>
      </c>
      <c r="E6" t="s">
        <v>82</v>
      </c>
      <c r="F6">
        <v>4.5</v>
      </c>
      <c r="G6" t="s">
        <v>83</v>
      </c>
      <c r="H6" t="s">
        <v>84</v>
      </c>
      <c r="I6" t="s">
        <v>85</v>
      </c>
      <c r="J6" t="s">
        <v>86</v>
      </c>
      <c r="O6" t="s">
        <v>127</v>
      </c>
    </row>
    <row r="7" spans="1:16">
      <c r="B7" t="s">
        <v>87</v>
      </c>
      <c r="C7" t="s">
        <v>88</v>
      </c>
      <c r="D7" t="s">
        <v>89</v>
      </c>
      <c r="F7">
        <v>5</v>
      </c>
      <c r="G7" t="s">
        <v>83</v>
      </c>
      <c r="H7" t="s">
        <v>90</v>
      </c>
      <c r="I7" t="s">
        <v>77</v>
      </c>
      <c r="P7" t="s">
        <v>297</v>
      </c>
    </row>
    <row r="8" spans="1:16">
      <c r="B8" t="s">
        <v>91</v>
      </c>
      <c r="D8" t="s">
        <v>92</v>
      </c>
      <c r="F8">
        <v>4</v>
      </c>
      <c r="G8" t="s">
        <v>75</v>
      </c>
      <c r="I8" t="s">
        <v>93</v>
      </c>
      <c r="J8" t="s">
        <v>94</v>
      </c>
    </row>
    <row r="9" spans="1:16">
      <c r="B9" t="s">
        <v>95</v>
      </c>
      <c r="D9" t="s">
        <v>96</v>
      </c>
      <c r="F9">
        <v>4</v>
      </c>
      <c r="G9" t="s">
        <v>75</v>
      </c>
      <c r="H9" t="s">
        <v>97</v>
      </c>
      <c r="I9" t="s">
        <v>98</v>
      </c>
    </row>
    <row r="10" spans="1:16">
      <c r="B10" t="s">
        <v>99</v>
      </c>
      <c r="C10" t="s">
        <v>100</v>
      </c>
      <c r="D10" t="s">
        <v>101</v>
      </c>
      <c r="E10" t="s">
        <v>102</v>
      </c>
      <c r="F10">
        <v>3.5</v>
      </c>
      <c r="G10" t="s">
        <v>83</v>
      </c>
      <c r="I10" t="s">
        <v>85</v>
      </c>
    </row>
    <row r="11" spans="1:16">
      <c r="B11" t="s">
        <v>103</v>
      </c>
      <c r="C11" t="s">
        <v>104</v>
      </c>
      <c r="D11" t="s">
        <v>105</v>
      </c>
      <c r="F11">
        <v>5</v>
      </c>
      <c r="G11" t="s">
        <v>75</v>
      </c>
      <c r="J11" t="s">
        <v>106</v>
      </c>
      <c r="K11" t="s">
        <v>107</v>
      </c>
    </row>
    <row r="12" spans="1:16">
      <c r="B12" t="s">
        <v>108</v>
      </c>
      <c r="D12" t="s">
        <v>109</v>
      </c>
      <c r="E12" t="s">
        <v>108</v>
      </c>
      <c r="F12">
        <v>3</v>
      </c>
      <c r="G12" t="s">
        <v>83</v>
      </c>
      <c r="H12" t="s">
        <v>110</v>
      </c>
      <c r="I12" t="s">
        <v>77</v>
      </c>
    </row>
    <row r="13" spans="1:16">
      <c r="B13" t="s">
        <v>111</v>
      </c>
      <c r="C13" t="s">
        <v>112</v>
      </c>
      <c r="D13" t="s">
        <v>113</v>
      </c>
      <c r="E13" t="s">
        <v>114</v>
      </c>
      <c r="F13">
        <v>4.5</v>
      </c>
      <c r="G13" t="s">
        <v>83</v>
      </c>
      <c r="K13" t="s">
        <v>107</v>
      </c>
    </row>
    <row r="14" spans="1:16">
      <c r="B14" t="s">
        <v>115</v>
      </c>
      <c r="C14" t="s">
        <v>116</v>
      </c>
      <c r="D14" t="s">
        <v>117</v>
      </c>
      <c r="F14">
        <v>5</v>
      </c>
      <c r="G14" t="s">
        <v>83</v>
      </c>
      <c r="H14" t="s">
        <v>118</v>
      </c>
      <c r="I14" t="s">
        <v>119</v>
      </c>
      <c r="J14" t="s">
        <v>120</v>
      </c>
    </row>
    <row r="15" spans="1:16">
      <c r="B15" t="s">
        <v>121</v>
      </c>
      <c r="D15" t="s">
        <v>122</v>
      </c>
      <c r="E15" t="s">
        <v>123</v>
      </c>
      <c r="F15">
        <v>5</v>
      </c>
      <c r="G15" t="s">
        <v>75</v>
      </c>
      <c r="I15" t="s">
        <v>77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codeName="Sheet5"/>
  <dimension ref="A1:M58"/>
  <sheetViews>
    <sheetView workbookViewId="0">
      <selection activeCell="J5" sqref="J5"/>
    </sheetView>
  </sheetViews>
  <sheetFormatPr defaultRowHeight="15"/>
  <cols>
    <col min="6" max="6" width="10.28515625" customWidth="1"/>
    <col min="7" max="7" width="9.140625" style="1"/>
    <col min="13" max="13" width="9.7109375" bestFit="1" customWidth="1"/>
  </cols>
  <sheetData>
    <row r="1" spans="1:13">
      <c r="A1" s="9"/>
      <c r="B1" s="9"/>
      <c r="C1" s="9"/>
      <c r="D1" s="9"/>
      <c r="E1" s="9"/>
      <c r="F1" s="9"/>
      <c r="G1" s="28"/>
      <c r="H1" s="9"/>
    </row>
    <row r="2" spans="1:13" ht="27" thickBot="1">
      <c r="A2" s="9"/>
      <c r="B2" s="10" t="s">
        <v>58</v>
      </c>
      <c r="C2" s="11"/>
      <c r="D2" s="11"/>
      <c r="E2" s="11"/>
      <c r="F2" s="11"/>
      <c r="G2" s="29"/>
      <c r="H2" s="12"/>
    </row>
    <row r="3" spans="1:13" ht="16.5" thickTop="1" thickBot="1">
      <c r="A3" s="9"/>
      <c r="B3" s="9"/>
      <c r="C3" s="9"/>
      <c r="D3" s="9"/>
      <c r="E3" s="9"/>
      <c r="F3" s="9"/>
      <c r="G3" s="28"/>
      <c r="H3" s="9"/>
    </row>
    <row r="4" spans="1:13" ht="15.75" thickBot="1">
      <c r="A4" s="13"/>
      <c r="B4" s="14" t="s">
        <v>128</v>
      </c>
      <c r="C4" s="15" t="s">
        <v>61</v>
      </c>
      <c r="D4" s="15" t="s">
        <v>62</v>
      </c>
      <c r="E4" s="15" t="s">
        <v>63</v>
      </c>
      <c r="F4" s="15" t="s">
        <v>129</v>
      </c>
      <c r="G4" s="30" t="s">
        <v>66</v>
      </c>
      <c r="H4" s="16" t="s">
        <v>130</v>
      </c>
      <c r="L4" t="s">
        <v>446</v>
      </c>
    </row>
    <row r="5" spans="1:13">
      <c r="A5" s="13"/>
      <c r="B5" s="3">
        <v>39541</v>
      </c>
      <c r="C5" t="s">
        <v>131</v>
      </c>
      <c r="D5" t="s">
        <v>72</v>
      </c>
      <c r="E5" t="s">
        <v>132</v>
      </c>
      <c r="F5" s="3">
        <v>35876</v>
      </c>
      <c r="G5" s="1" t="s">
        <v>75</v>
      </c>
      <c r="H5" t="s">
        <v>133</v>
      </c>
    </row>
    <row r="6" spans="1:13">
      <c r="A6" s="13"/>
      <c r="B6" s="3">
        <v>39548</v>
      </c>
      <c r="C6" t="s">
        <v>134</v>
      </c>
      <c r="D6" t="s">
        <v>135</v>
      </c>
      <c r="E6" t="s">
        <v>136</v>
      </c>
      <c r="F6" s="3">
        <v>34344</v>
      </c>
      <c r="G6" s="1" t="s">
        <v>75</v>
      </c>
      <c r="H6" t="s">
        <v>133</v>
      </c>
      <c r="L6" t="s">
        <v>445</v>
      </c>
    </row>
    <row r="7" spans="1:13">
      <c r="A7" s="13"/>
      <c r="B7" s="3">
        <v>39546</v>
      </c>
      <c r="C7" t="s">
        <v>137</v>
      </c>
      <c r="D7" t="s">
        <v>138</v>
      </c>
      <c r="E7" t="s">
        <v>139</v>
      </c>
      <c r="F7" s="3">
        <v>35204</v>
      </c>
      <c r="G7" s="1" t="s">
        <v>75</v>
      </c>
      <c r="H7" t="s">
        <v>140</v>
      </c>
    </row>
    <row r="8" spans="1:13">
      <c r="A8" s="13"/>
      <c r="B8" s="3">
        <v>39541</v>
      </c>
      <c r="C8" t="s">
        <v>141</v>
      </c>
      <c r="D8" t="s">
        <v>135</v>
      </c>
      <c r="E8" t="s">
        <v>142</v>
      </c>
      <c r="F8" s="3">
        <v>35458</v>
      </c>
      <c r="G8" s="1" t="s">
        <v>75</v>
      </c>
      <c r="H8" t="s">
        <v>140</v>
      </c>
      <c r="L8" t="s">
        <v>386</v>
      </c>
    </row>
    <row r="9" spans="1:13">
      <c r="A9" s="13"/>
      <c r="B9" s="3">
        <v>39548</v>
      </c>
      <c r="C9" t="s">
        <v>143</v>
      </c>
      <c r="D9" t="s">
        <v>104</v>
      </c>
      <c r="E9" t="s">
        <v>144</v>
      </c>
      <c r="F9" s="3">
        <v>34191</v>
      </c>
      <c r="G9" s="1" t="s">
        <v>75</v>
      </c>
      <c r="H9" t="s">
        <v>145</v>
      </c>
    </row>
    <row r="10" spans="1:13">
      <c r="A10" s="13"/>
      <c r="B10" s="3">
        <v>39540</v>
      </c>
      <c r="C10" t="s">
        <v>146</v>
      </c>
      <c r="D10" t="s">
        <v>147</v>
      </c>
      <c r="E10" t="s">
        <v>144</v>
      </c>
      <c r="F10" s="3">
        <v>35986</v>
      </c>
      <c r="G10" s="1" t="s">
        <v>75</v>
      </c>
      <c r="H10" t="s">
        <v>140</v>
      </c>
      <c r="L10" t="s">
        <v>126</v>
      </c>
    </row>
    <row r="11" spans="1:13">
      <c r="A11" s="13"/>
      <c r="B11" s="3">
        <v>39545</v>
      </c>
      <c r="C11" t="s">
        <v>148</v>
      </c>
      <c r="D11" t="s">
        <v>149</v>
      </c>
      <c r="E11" t="s">
        <v>144</v>
      </c>
      <c r="F11" s="3">
        <v>33623</v>
      </c>
      <c r="G11" s="1" t="s">
        <v>83</v>
      </c>
      <c r="H11" t="s">
        <v>133</v>
      </c>
      <c r="M11" t="s">
        <v>329</v>
      </c>
    </row>
    <row r="12" spans="1:13">
      <c r="A12" s="13"/>
      <c r="B12" s="3">
        <v>39548</v>
      </c>
      <c r="C12" t="s">
        <v>150</v>
      </c>
      <c r="D12" t="s">
        <v>151</v>
      </c>
      <c r="E12" t="s">
        <v>152</v>
      </c>
      <c r="F12" s="3">
        <v>33724</v>
      </c>
      <c r="G12" s="1" t="s">
        <v>83</v>
      </c>
      <c r="H12" t="s">
        <v>133</v>
      </c>
    </row>
    <row r="13" spans="1:13">
      <c r="A13" s="13"/>
      <c r="B13" s="3">
        <v>39555</v>
      </c>
      <c r="C13" t="s">
        <v>153</v>
      </c>
      <c r="D13" t="s">
        <v>154</v>
      </c>
      <c r="E13" t="s">
        <v>155</v>
      </c>
      <c r="F13" s="3">
        <v>35918</v>
      </c>
      <c r="G13" s="1" t="s">
        <v>75</v>
      </c>
      <c r="H13" t="s">
        <v>140</v>
      </c>
      <c r="L13" t="s">
        <v>124</v>
      </c>
    </row>
    <row r="14" spans="1:13">
      <c r="A14" s="13"/>
      <c r="B14" s="3">
        <v>39556</v>
      </c>
      <c r="C14" t="s">
        <v>134</v>
      </c>
      <c r="D14" t="s">
        <v>156</v>
      </c>
      <c r="E14" t="s">
        <v>157</v>
      </c>
      <c r="F14" s="3">
        <v>33973</v>
      </c>
      <c r="G14" s="1" t="s">
        <v>75</v>
      </c>
      <c r="H14" t="s">
        <v>133</v>
      </c>
    </row>
    <row r="15" spans="1:13">
      <c r="A15" s="13"/>
      <c r="B15" s="3">
        <v>39555</v>
      </c>
      <c r="C15" t="s">
        <v>158</v>
      </c>
      <c r="D15" t="s">
        <v>135</v>
      </c>
      <c r="E15" t="s">
        <v>159</v>
      </c>
      <c r="F15" s="3">
        <v>35732</v>
      </c>
      <c r="G15" s="1" t="s">
        <v>83</v>
      </c>
      <c r="H15" t="s">
        <v>160</v>
      </c>
      <c r="L15" t="s">
        <v>294</v>
      </c>
    </row>
    <row r="16" spans="1:13">
      <c r="A16" s="13"/>
      <c r="B16" s="3">
        <v>39553</v>
      </c>
      <c r="C16" t="s">
        <v>161</v>
      </c>
      <c r="D16" t="s">
        <v>138</v>
      </c>
      <c r="E16" t="s">
        <v>162</v>
      </c>
      <c r="F16" s="3">
        <v>34145</v>
      </c>
      <c r="G16" s="1" t="s">
        <v>83</v>
      </c>
      <c r="H16" t="s">
        <v>133</v>
      </c>
    </row>
    <row r="17" spans="1:12">
      <c r="A17" s="13"/>
      <c r="B17" s="3">
        <v>39555</v>
      </c>
      <c r="C17" t="s">
        <v>163</v>
      </c>
      <c r="D17" t="s">
        <v>43</v>
      </c>
      <c r="E17" t="s">
        <v>164</v>
      </c>
      <c r="F17" s="3">
        <v>33943</v>
      </c>
      <c r="G17" s="1" t="s">
        <v>83</v>
      </c>
      <c r="H17" t="s">
        <v>145</v>
      </c>
      <c r="L17" t="s">
        <v>250</v>
      </c>
    </row>
    <row r="18" spans="1:12">
      <c r="A18" s="13"/>
      <c r="B18" s="3">
        <v>39547</v>
      </c>
      <c r="C18" t="s">
        <v>165</v>
      </c>
      <c r="D18" t="s">
        <v>100</v>
      </c>
      <c r="E18" t="s">
        <v>166</v>
      </c>
      <c r="F18" s="3">
        <v>34647</v>
      </c>
      <c r="G18" s="1" t="s">
        <v>75</v>
      </c>
      <c r="H18" t="s">
        <v>160</v>
      </c>
    </row>
    <row r="19" spans="1:12">
      <c r="A19" s="13"/>
      <c r="B19" s="3">
        <v>39553</v>
      </c>
      <c r="C19" t="s">
        <v>167</v>
      </c>
      <c r="D19" t="s">
        <v>112</v>
      </c>
      <c r="E19" t="s">
        <v>168</v>
      </c>
      <c r="F19" s="3">
        <v>34890</v>
      </c>
      <c r="G19" s="1" t="s">
        <v>75</v>
      </c>
      <c r="H19" t="s">
        <v>140</v>
      </c>
    </row>
    <row r="20" spans="1:12">
      <c r="A20" s="13"/>
      <c r="B20" s="3">
        <v>39540</v>
      </c>
      <c r="C20" t="s">
        <v>169</v>
      </c>
      <c r="D20" t="s">
        <v>135</v>
      </c>
      <c r="E20" t="s">
        <v>170</v>
      </c>
      <c r="F20" s="3">
        <v>34803</v>
      </c>
      <c r="G20" s="1" t="s">
        <v>75</v>
      </c>
      <c r="H20" t="s">
        <v>133</v>
      </c>
    </row>
    <row r="21" spans="1:12">
      <c r="A21" s="13"/>
      <c r="B21" s="3">
        <v>39555</v>
      </c>
      <c r="C21" t="s">
        <v>80</v>
      </c>
      <c r="D21" t="s">
        <v>72</v>
      </c>
      <c r="E21" t="s">
        <v>171</v>
      </c>
      <c r="F21" s="3">
        <v>34099</v>
      </c>
      <c r="G21" s="1" t="s">
        <v>83</v>
      </c>
      <c r="H21" t="s">
        <v>133</v>
      </c>
    </row>
    <row r="22" spans="1:12">
      <c r="A22" s="13"/>
      <c r="B22" s="3">
        <v>39541</v>
      </c>
      <c r="C22" t="s">
        <v>172</v>
      </c>
      <c r="D22" t="s">
        <v>173</v>
      </c>
      <c r="E22" t="s">
        <v>174</v>
      </c>
      <c r="F22" s="3">
        <v>35260</v>
      </c>
      <c r="G22" s="1" t="s">
        <v>83</v>
      </c>
      <c r="H22" t="s">
        <v>145</v>
      </c>
    </row>
    <row r="23" spans="1:12">
      <c r="A23" s="13"/>
      <c r="B23" s="3">
        <v>39551</v>
      </c>
      <c r="C23" t="s">
        <v>175</v>
      </c>
      <c r="D23" t="s">
        <v>135</v>
      </c>
      <c r="E23" t="s">
        <v>176</v>
      </c>
      <c r="F23" s="3">
        <v>36137</v>
      </c>
      <c r="G23" s="1" t="s">
        <v>75</v>
      </c>
      <c r="H23" t="s">
        <v>140</v>
      </c>
    </row>
    <row r="24" spans="1:12">
      <c r="A24" s="13"/>
      <c r="B24" s="3">
        <v>39545</v>
      </c>
      <c r="C24" t="s">
        <v>177</v>
      </c>
      <c r="D24" t="s">
        <v>135</v>
      </c>
      <c r="E24" t="s">
        <v>178</v>
      </c>
      <c r="F24" s="3">
        <v>35957</v>
      </c>
      <c r="G24" s="1" t="s">
        <v>83</v>
      </c>
      <c r="H24" t="s">
        <v>140</v>
      </c>
    </row>
    <row r="25" spans="1:12">
      <c r="A25" s="13"/>
      <c r="B25" s="3">
        <v>39540</v>
      </c>
      <c r="C25" t="s">
        <v>179</v>
      </c>
      <c r="D25" t="s">
        <v>180</v>
      </c>
      <c r="E25" t="s">
        <v>181</v>
      </c>
      <c r="F25" s="3">
        <v>35119</v>
      </c>
      <c r="G25" s="1" t="s">
        <v>75</v>
      </c>
      <c r="H25" t="s">
        <v>145</v>
      </c>
    </row>
    <row r="26" spans="1:12">
      <c r="A26" s="13"/>
      <c r="B26" s="3">
        <v>39541</v>
      </c>
      <c r="C26" t="s">
        <v>182</v>
      </c>
      <c r="D26" t="s">
        <v>135</v>
      </c>
      <c r="E26" t="s">
        <v>183</v>
      </c>
      <c r="F26" s="3">
        <v>34731</v>
      </c>
      <c r="G26" s="1" t="s">
        <v>83</v>
      </c>
      <c r="H26" t="s">
        <v>133</v>
      </c>
    </row>
    <row r="27" spans="1:12">
      <c r="A27" s="13"/>
      <c r="B27" s="3">
        <v>39540</v>
      </c>
      <c r="C27" t="s">
        <v>184</v>
      </c>
      <c r="D27" t="s">
        <v>149</v>
      </c>
      <c r="E27" t="s">
        <v>185</v>
      </c>
      <c r="F27" s="3">
        <v>36121</v>
      </c>
      <c r="G27" s="1" t="s">
        <v>83</v>
      </c>
      <c r="H27" t="s">
        <v>140</v>
      </c>
    </row>
    <row r="28" spans="1:12">
      <c r="A28" s="13"/>
      <c r="B28" s="3">
        <v>39544</v>
      </c>
      <c r="C28" t="s">
        <v>186</v>
      </c>
      <c r="D28" t="s">
        <v>43</v>
      </c>
      <c r="E28" t="s">
        <v>187</v>
      </c>
      <c r="F28" s="3">
        <v>35414</v>
      </c>
      <c r="G28" s="1" t="s">
        <v>83</v>
      </c>
      <c r="H28" t="s">
        <v>140</v>
      </c>
    </row>
    <row r="29" spans="1:12">
      <c r="A29" s="13"/>
      <c r="B29" s="3">
        <v>39541</v>
      </c>
      <c r="C29" t="s">
        <v>188</v>
      </c>
      <c r="D29" t="s">
        <v>112</v>
      </c>
      <c r="E29" t="s">
        <v>187</v>
      </c>
      <c r="F29" s="3">
        <v>35342</v>
      </c>
      <c r="G29" s="1" t="s">
        <v>83</v>
      </c>
      <c r="H29" t="s">
        <v>133</v>
      </c>
    </row>
    <row r="30" spans="1:12">
      <c r="A30" s="13"/>
      <c r="B30" s="3">
        <v>39546</v>
      </c>
      <c r="C30" t="s">
        <v>189</v>
      </c>
      <c r="D30" t="s">
        <v>154</v>
      </c>
      <c r="E30" t="s">
        <v>190</v>
      </c>
      <c r="F30" s="3">
        <v>34753</v>
      </c>
      <c r="G30" s="1" t="s">
        <v>75</v>
      </c>
      <c r="H30" t="s">
        <v>160</v>
      </c>
    </row>
    <row r="31" spans="1:12">
      <c r="A31" s="13"/>
      <c r="B31" s="3">
        <v>39547</v>
      </c>
      <c r="C31" t="s">
        <v>191</v>
      </c>
      <c r="D31" t="s">
        <v>72</v>
      </c>
      <c r="E31" t="s">
        <v>192</v>
      </c>
      <c r="F31" s="3">
        <v>33904</v>
      </c>
      <c r="G31" s="1" t="s">
        <v>83</v>
      </c>
      <c r="H31" t="s">
        <v>133</v>
      </c>
    </row>
    <row r="32" spans="1:12">
      <c r="A32" s="13"/>
      <c r="B32" s="3">
        <v>39555</v>
      </c>
      <c r="C32" t="s">
        <v>193</v>
      </c>
      <c r="D32" t="s">
        <v>151</v>
      </c>
      <c r="E32" t="s">
        <v>194</v>
      </c>
      <c r="F32" s="3">
        <v>34368</v>
      </c>
      <c r="G32" s="1" t="s">
        <v>83</v>
      </c>
      <c r="H32" t="s">
        <v>145</v>
      </c>
    </row>
    <row r="33" spans="1:8">
      <c r="A33" s="13"/>
      <c r="B33" s="3">
        <v>39555</v>
      </c>
      <c r="C33" t="s">
        <v>195</v>
      </c>
      <c r="D33" t="s">
        <v>196</v>
      </c>
      <c r="E33" t="s">
        <v>122</v>
      </c>
      <c r="F33" s="3">
        <v>34482</v>
      </c>
      <c r="G33" s="1" t="s">
        <v>75</v>
      </c>
      <c r="H33" t="s">
        <v>133</v>
      </c>
    </row>
    <row r="34" spans="1:8">
      <c r="A34" s="13"/>
      <c r="B34" s="3">
        <v>39544</v>
      </c>
      <c r="C34" t="s">
        <v>197</v>
      </c>
      <c r="D34" t="s">
        <v>198</v>
      </c>
      <c r="E34" t="s">
        <v>199</v>
      </c>
      <c r="F34" s="3">
        <v>35708</v>
      </c>
      <c r="G34" s="1" t="s">
        <v>83</v>
      </c>
      <c r="H34" t="s">
        <v>133</v>
      </c>
    </row>
    <row r="35" spans="1:8">
      <c r="A35" s="13"/>
      <c r="B35" s="3">
        <v>39553</v>
      </c>
      <c r="C35" t="s">
        <v>200</v>
      </c>
      <c r="D35" t="s">
        <v>88</v>
      </c>
      <c r="E35" t="s">
        <v>201</v>
      </c>
      <c r="F35" s="3">
        <v>33621</v>
      </c>
      <c r="G35" s="1" t="s">
        <v>75</v>
      </c>
      <c r="H35" t="s">
        <v>133</v>
      </c>
    </row>
    <row r="36" spans="1:8">
      <c r="A36" s="13"/>
      <c r="B36" s="3">
        <v>39544</v>
      </c>
      <c r="C36" t="s">
        <v>202</v>
      </c>
      <c r="D36" t="s">
        <v>43</v>
      </c>
      <c r="E36" t="s">
        <v>203</v>
      </c>
      <c r="F36" s="3">
        <v>35909</v>
      </c>
      <c r="G36" s="1" t="s">
        <v>75</v>
      </c>
      <c r="H36" t="s">
        <v>145</v>
      </c>
    </row>
    <row r="37" spans="1:8">
      <c r="A37" s="13"/>
      <c r="B37" s="3">
        <v>39546</v>
      </c>
      <c r="C37" t="s">
        <v>204</v>
      </c>
      <c r="D37" t="s">
        <v>112</v>
      </c>
      <c r="E37" t="s">
        <v>205</v>
      </c>
      <c r="F37" s="3">
        <v>34162</v>
      </c>
      <c r="G37" s="1" t="s">
        <v>75</v>
      </c>
      <c r="H37" t="s">
        <v>133</v>
      </c>
    </row>
    <row r="38" spans="1:8">
      <c r="A38" s="13"/>
      <c r="B38" s="3">
        <v>39547</v>
      </c>
      <c r="C38" t="s">
        <v>206</v>
      </c>
      <c r="D38" t="s">
        <v>207</v>
      </c>
      <c r="E38" t="s">
        <v>208</v>
      </c>
      <c r="F38" s="3">
        <v>35800</v>
      </c>
      <c r="G38" s="1" t="s">
        <v>75</v>
      </c>
      <c r="H38" t="s">
        <v>140</v>
      </c>
    </row>
    <row r="39" spans="1:8">
      <c r="A39" s="13"/>
      <c r="B39" s="3">
        <v>39546</v>
      </c>
      <c r="C39" t="s">
        <v>186</v>
      </c>
      <c r="D39" t="s">
        <v>173</v>
      </c>
      <c r="E39" t="s">
        <v>209</v>
      </c>
      <c r="F39" s="3">
        <v>33845</v>
      </c>
      <c r="G39" s="1" t="s">
        <v>83</v>
      </c>
      <c r="H39" t="s">
        <v>145</v>
      </c>
    </row>
    <row r="40" spans="1:8">
      <c r="A40" s="13"/>
      <c r="B40" s="3">
        <v>39548</v>
      </c>
      <c r="C40" t="s">
        <v>210</v>
      </c>
      <c r="D40" t="s">
        <v>112</v>
      </c>
      <c r="E40" t="s">
        <v>211</v>
      </c>
      <c r="F40" s="3">
        <v>34993</v>
      </c>
      <c r="G40" s="1" t="s">
        <v>83</v>
      </c>
      <c r="H40" t="s">
        <v>160</v>
      </c>
    </row>
    <row r="41" spans="1:8">
      <c r="A41" s="13"/>
      <c r="B41" s="3">
        <v>39546</v>
      </c>
      <c r="C41" t="s">
        <v>212</v>
      </c>
      <c r="D41" t="s">
        <v>135</v>
      </c>
      <c r="E41" t="s">
        <v>213</v>
      </c>
      <c r="F41" s="3">
        <v>34428</v>
      </c>
      <c r="G41" s="1" t="s">
        <v>75</v>
      </c>
      <c r="H41" t="s">
        <v>145</v>
      </c>
    </row>
    <row r="42" spans="1:8">
      <c r="A42" s="13"/>
      <c r="B42" s="3">
        <v>39552</v>
      </c>
      <c r="C42" t="s">
        <v>161</v>
      </c>
      <c r="D42" t="s">
        <v>135</v>
      </c>
      <c r="E42" t="s">
        <v>214</v>
      </c>
      <c r="F42" s="3">
        <v>34435</v>
      </c>
      <c r="G42" s="1" t="s">
        <v>83</v>
      </c>
      <c r="H42" t="s">
        <v>133</v>
      </c>
    </row>
    <row r="43" spans="1:8">
      <c r="A43" s="13"/>
      <c r="B43" s="3">
        <v>39544</v>
      </c>
      <c r="C43" t="s">
        <v>215</v>
      </c>
      <c r="D43" t="s">
        <v>116</v>
      </c>
      <c r="E43" t="s">
        <v>216</v>
      </c>
      <c r="F43" s="3">
        <v>35340</v>
      </c>
      <c r="G43" s="1" t="s">
        <v>75</v>
      </c>
      <c r="H43" t="s">
        <v>133</v>
      </c>
    </row>
    <row r="44" spans="1:8">
      <c r="A44" s="13"/>
      <c r="B44" s="3">
        <v>39548</v>
      </c>
      <c r="C44" t="s">
        <v>217</v>
      </c>
      <c r="D44" t="s">
        <v>180</v>
      </c>
      <c r="E44" t="s">
        <v>218</v>
      </c>
      <c r="F44" s="3">
        <v>35123</v>
      </c>
      <c r="G44" s="1" t="s">
        <v>83</v>
      </c>
      <c r="H44" t="s">
        <v>140</v>
      </c>
    </row>
    <row r="45" spans="1:8">
      <c r="A45" s="13"/>
      <c r="B45" s="3">
        <v>39555</v>
      </c>
      <c r="C45" t="s">
        <v>219</v>
      </c>
      <c r="D45" t="s">
        <v>220</v>
      </c>
      <c r="E45" t="s">
        <v>221</v>
      </c>
      <c r="F45" s="3">
        <v>35516</v>
      </c>
      <c r="G45" s="1" t="s">
        <v>75</v>
      </c>
      <c r="H45" t="s">
        <v>140</v>
      </c>
    </row>
    <row r="46" spans="1:8">
      <c r="A46" s="13"/>
      <c r="B46" s="3">
        <v>39541</v>
      </c>
      <c r="C46" t="s">
        <v>222</v>
      </c>
      <c r="D46" t="s">
        <v>112</v>
      </c>
      <c r="E46" t="s">
        <v>223</v>
      </c>
      <c r="F46" s="3">
        <v>34843</v>
      </c>
      <c r="G46" s="1" t="s">
        <v>75</v>
      </c>
      <c r="H46" t="s">
        <v>145</v>
      </c>
    </row>
    <row r="47" spans="1:8">
      <c r="A47" s="13"/>
      <c r="B47" s="3">
        <v>39548</v>
      </c>
      <c r="C47" t="s">
        <v>224</v>
      </c>
      <c r="D47" t="s">
        <v>72</v>
      </c>
      <c r="E47" t="s">
        <v>225</v>
      </c>
      <c r="F47" s="3">
        <v>35507</v>
      </c>
      <c r="G47" s="1" t="s">
        <v>75</v>
      </c>
      <c r="H47" t="s">
        <v>140</v>
      </c>
    </row>
    <row r="48" spans="1:8">
      <c r="A48" s="13"/>
      <c r="B48" s="3">
        <v>39546</v>
      </c>
      <c r="C48" t="s">
        <v>226</v>
      </c>
      <c r="D48" t="s">
        <v>135</v>
      </c>
      <c r="E48" t="s">
        <v>227</v>
      </c>
      <c r="F48" s="3">
        <v>34269</v>
      </c>
      <c r="G48" s="1" t="s">
        <v>83</v>
      </c>
      <c r="H48" t="s">
        <v>133</v>
      </c>
    </row>
    <row r="49" spans="1:8">
      <c r="A49" s="13"/>
      <c r="B49" s="3">
        <v>39548</v>
      </c>
      <c r="C49" t="s">
        <v>228</v>
      </c>
      <c r="D49" t="s">
        <v>196</v>
      </c>
      <c r="E49" t="s">
        <v>229</v>
      </c>
      <c r="F49" s="3">
        <v>33709</v>
      </c>
      <c r="G49" s="1" t="s">
        <v>83</v>
      </c>
      <c r="H49" t="s">
        <v>145</v>
      </c>
    </row>
    <row r="50" spans="1:8">
      <c r="A50" s="13"/>
      <c r="B50" s="3">
        <v>39545</v>
      </c>
      <c r="C50" t="s">
        <v>230</v>
      </c>
      <c r="D50" t="s">
        <v>147</v>
      </c>
      <c r="E50" t="s">
        <v>231</v>
      </c>
      <c r="F50" s="3">
        <v>34407</v>
      </c>
      <c r="G50" s="1" t="s">
        <v>83</v>
      </c>
      <c r="H50" t="s">
        <v>160</v>
      </c>
    </row>
    <row r="51" spans="1:8">
      <c r="A51" s="13"/>
      <c r="B51" s="3">
        <v>39555</v>
      </c>
      <c r="C51" t="s">
        <v>232</v>
      </c>
      <c r="D51" t="s">
        <v>207</v>
      </c>
      <c r="E51" t="s">
        <v>233</v>
      </c>
      <c r="F51" t="s">
        <v>234</v>
      </c>
      <c r="G51" s="1" t="s">
        <v>75</v>
      </c>
      <c r="H51" t="s">
        <v>140</v>
      </c>
    </row>
    <row r="52" spans="1:8">
      <c r="A52" s="13"/>
      <c r="B52" s="3">
        <v>39556</v>
      </c>
      <c r="C52" t="s">
        <v>235</v>
      </c>
      <c r="D52" t="s">
        <v>236</v>
      </c>
      <c r="E52" t="s">
        <v>233</v>
      </c>
      <c r="F52" s="3">
        <v>36091</v>
      </c>
      <c r="G52" s="1" t="s">
        <v>83</v>
      </c>
      <c r="H52" t="s">
        <v>140</v>
      </c>
    </row>
    <row r="53" spans="1:8">
      <c r="A53" s="13"/>
      <c r="B53" s="3">
        <v>39551</v>
      </c>
      <c r="C53" t="s">
        <v>237</v>
      </c>
      <c r="D53" t="s">
        <v>238</v>
      </c>
      <c r="E53" t="s">
        <v>239</v>
      </c>
      <c r="F53" s="3">
        <v>34212</v>
      </c>
      <c r="G53" s="1" t="s">
        <v>75</v>
      </c>
      <c r="H53" t="s">
        <v>160</v>
      </c>
    </row>
    <row r="54" spans="1:8">
      <c r="A54" s="13"/>
      <c r="B54" s="3">
        <v>39548</v>
      </c>
      <c r="C54" t="s">
        <v>240</v>
      </c>
      <c r="D54" t="s">
        <v>135</v>
      </c>
      <c r="E54" t="s">
        <v>241</v>
      </c>
      <c r="F54" s="3">
        <v>35035</v>
      </c>
      <c r="G54" s="1" t="s">
        <v>83</v>
      </c>
      <c r="H54" t="s">
        <v>133</v>
      </c>
    </row>
    <row r="55" spans="1:8">
      <c r="A55" s="13"/>
      <c r="B55" s="3">
        <v>39548</v>
      </c>
      <c r="C55" t="s">
        <v>242</v>
      </c>
      <c r="D55" t="s">
        <v>173</v>
      </c>
      <c r="E55" t="s">
        <v>243</v>
      </c>
      <c r="F55" s="3">
        <v>35204</v>
      </c>
      <c r="G55" s="1" t="s">
        <v>83</v>
      </c>
      <c r="H55" t="s">
        <v>160</v>
      </c>
    </row>
    <row r="56" spans="1:8">
      <c r="A56" s="13"/>
      <c r="B56" s="3">
        <v>39547</v>
      </c>
      <c r="C56" t="s">
        <v>244</v>
      </c>
      <c r="D56" t="s">
        <v>154</v>
      </c>
      <c r="E56" t="s">
        <v>245</v>
      </c>
      <c r="F56" s="3">
        <v>35511</v>
      </c>
      <c r="G56" s="1" t="s">
        <v>83</v>
      </c>
      <c r="H56" t="s">
        <v>160</v>
      </c>
    </row>
    <row r="57" spans="1:8">
      <c r="A57" s="13"/>
      <c r="B57" s="3">
        <v>39555</v>
      </c>
      <c r="C57" t="s">
        <v>246</v>
      </c>
      <c r="D57" t="s">
        <v>149</v>
      </c>
      <c r="E57" t="s">
        <v>247</v>
      </c>
      <c r="F57" s="3">
        <v>34815</v>
      </c>
      <c r="G57" s="1" t="s">
        <v>75</v>
      </c>
      <c r="H57" t="s">
        <v>160</v>
      </c>
    </row>
    <row r="58" spans="1:8">
      <c r="A58" s="13"/>
      <c r="B58" s="3">
        <v>39548</v>
      </c>
      <c r="C58" t="s">
        <v>248</v>
      </c>
      <c r="D58" t="s">
        <v>198</v>
      </c>
      <c r="E58" t="s">
        <v>249</v>
      </c>
      <c r="F58" s="3">
        <v>36101</v>
      </c>
      <c r="G58" s="1" t="s">
        <v>75</v>
      </c>
      <c r="H58" t="s">
        <v>140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sheetPr codeName="Sheet6"/>
  <dimension ref="B3:O19"/>
  <sheetViews>
    <sheetView defaultGridColor="0" colorId="10" workbookViewId="0">
      <selection activeCell="O14" sqref="O14"/>
    </sheetView>
  </sheetViews>
  <sheetFormatPr defaultRowHeight="15"/>
  <sheetData>
    <row r="3" spans="2:15" ht="15.75" thickBot="1">
      <c r="M3" t="s">
        <v>285</v>
      </c>
    </row>
    <row r="4" spans="2:15" ht="16.5" thickTop="1" thickBot="1">
      <c r="B4" s="17"/>
      <c r="C4" s="17"/>
      <c r="D4" s="18" t="s">
        <v>251</v>
      </c>
      <c r="E4" s="17"/>
      <c r="F4" s="17"/>
      <c r="G4" s="17"/>
      <c r="H4" s="17"/>
      <c r="I4" s="17"/>
      <c r="J4" s="17"/>
      <c r="N4" t="s">
        <v>391</v>
      </c>
    </row>
    <row r="5" spans="2:15" ht="15.75" thickTop="1">
      <c r="B5" s="82" t="s">
        <v>252</v>
      </c>
      <c r="C5" s="82"/>
      <c r="D5" s="82"/>
      <c r="E5" s="82"/>
      <c r="G5" s="82" t="s">
        <v>253</v>
      </c>
      <c r="H5" s="82"/>
      <c r="I5" s="82"/>
      <c r="J5" s="82"/>
      <c r="N5" t="s">
        <v>392</v>
      </c>
    </row>
    <row r="6" spans="2:15">
      <c r="B6" s="19"/>
      <c r="C6" s="19"/>
      <c r="D6" s="19"/>
      <c r="E6" s="19" t="s">
        <v>254</v>
      </c>
      <c r="F6" s="19"/>
      <c r="G6" s="19"/>
      <c r="H6" s="19"/>
      <c r="I6" s="19"/>
      <c r="J6" s="19" t="s">
        <v>254</v>
      </c>
    </row>
    <row r="7" spans="2:15">
      <c r="B7" s="19"/>
      <c r="C7" s="19"/>
      <c r="D7" s="19" t="s">
        <v>255</v>
      </c>
      <c r="E7" s="20" t="s">
        <v>256</v>
      </c>
      <c r="F7" s="19"/>
      <c r="G7" s="19"/>
      <c r="H7" s="19"/>
      <c r="I7" s="19" t="s">
        <v>255</v>
      </c>
      <c r="J7" s="20" t="s">
        <v>256</v>
      </c>
      <c r="M7" t="s">
        <v>284</v>
      </c>
    </row>
    <row r="8" spans="2:15">
      <c r="B8" s="21" t="s">
        <v>257</v>
      </c>
      <c r="C8" s="21" t="s">
        <v>258</v>
      </c>
      <c r="D8" s="22" t="s">
        <v>259</v>
      </c>
      <c r="E8" s="22" t="s">
        <v>260</v>
      </c>
      <c r="F8" s="21"/>
      <c r="G8" s="21" t="s">
        <v>257</v>
      </c>
      <c r="H8" s="21" t="s">
        <v>258</v>
      </c>
      <c r="I8" s="22" t="s">
        <v>259</v>
      </c>
      <c r="J8" s="22" t="s">
        <v>260</v>
      </c>
      <c r="O8" s="68"/>
    </row>
    <row r="9" spans="2:15">
      <c r="B9" s="23" t="s">
        <v>261</v>
      </c>
      <c r="C9" s="24" t="s">
        <v>262</v>
      </c>
      <c r="D9" s="25">
        <v>141773</v>
      </c>
      <c r="E9" s="26">
        <v>3270</v>
      </c>
      <c r="G9" s="23" t="s">
        <v>261</v>
      </c>
      <c r="H9" s="24" t="s">
        <v>263</v>
      </c>
      <c r="I9" s="25">
        <v>3465</v>
      </c>
      <c r="J9" s="26">
        <v>4600</v>
      </c>
      <c r="M9" s="69"/>
    </row>
    <row r="10" spans="2:15">
      <c r="B10" s="23" t="s">
        <v>264</v>
      </c>
      <c r="C10" s="24" t="s">
        <v>263</v>
      </c>
      <c r="D10" s="25">
        <v>119843</v>
      </c>
      <c r="E10" s="26">
        <v>2765</v>
      </c>
      <c r="G10" s="23" t="s">
        <v>264</v>
      </c>
      <c r="H10" s="24" t="s">
        <v>262</v>
      </c>
      <c r="I10" s="25">
        <v>2944</v>
      </c>
      <c r="J10" s="26">
        <v>3909</v>
      </c>
    </row>
    <row r="11" spans="2:15">
      <c r="B11" s="23" t="s">
        <v>265</v>
      </c>
      <c r="C11" s="24" t="s">
        <v>266</v>
      </c>
      <c r="D11" s="25">
        <v>48003</v>
      </c>
      <c r="E11" s="26">
        <v>1107</v>
      </c>
      <c r="G11" s="23" t="s">
        <v>265</v>
      </c>
      <c r="H11" s="24" t="s">
        <v>266</v>
      </c>
      <c r="I11" s="25">
        <v>2912</v>
      </c>
      <c r="J11" s="26">
        <v>3866</v>
      </c>
    </row>
    <row r="12" spans="2:15">
      <c r="B12" s="23" t="s">
        <v>267</v>
      </c>
      <c r="C12" s="24" t="s">
        <v>268</v>
      </c>
      <c r="D12" s="25">
        <v>31355</v>
      </c>
      <c r="E12" s="26">
        <v>723</v>
      </c>
      <c r="G12" s="23" t="s">
        <v>267</v>
      </c>
      <c r="H12" s="24" t="s">
        <v>269</v>
      </c>
      <c r="I12" s="25">
        <v>880</v>
      </c>
      <c r="J12" s="26">
        <v>1168</v>
      </c>
    </row>
    <row r="13" spans="2:15">
      <c r="B13" s="23" t="s">
        <v>270</v>
      </c>
      <c r="C13" s="24" t="s">
        <v>271</v>
      </c>
      <c r="D13" s="25">
        <v>23997</v>
      </c>
      <c r="E13" s="26">
        <v>554</v>
      </c>
      <c r="G13" s="23" t="s">
        <v>270</v>
      </c>
      <c r="H13" s="24" t="s">
        <v>272</v>
      </c>
      <c r="I13" s="25">
        <v>640</v>
      </c>
      <c r="J13" s="26">
        <v>850</v>
      </c>
    </row>
    <row r="14" spans="2:15">
      <c r="B14" s="23" t="s">
        <v>273</v>
      </c>
      <c r="C14" s="24" t="s">
        <v>274</v>
      </c>
      <c r="D14" s="25">
        <v>18843</v>
      </c>
      <c r="E14" s="26">
        <v>434</v>
      </c>
      <c r="G14" s="23" t="s">
        <v>273</v>
      </c>
      <c r="H14" s="24" t="s">
        <v>275</v>
      </c>
      <c r="I14" s="25">
        <v>431</v>
      </c>
      <c r="J14" s="26">
        <v>572</v>
      </c>
    </row>
    <row r="15" spans="2:15">
      <c r="B15" s="23" t="s">
        <v>276</v>
      </c>
      <c r="C15" s="24" t="s">
        <v>277</v>
      </c>
      <c r="D15" s="25">
        <v>16498</v>
      </c>
      <c r="E15" s="26">
        <v>381</v>
      </c>
      <c r="G15" s="23" t="s">
        <v>276</v>
      </c>
      <c r="H15" s="24" t="s">
        <v>278</v>
      </c>
      <c r="I15" s="25">
        <v>414</v>
      </c>
      <c r="J15" s="26">
        <v>550</v>
      </c>
    </row>
    <row r="16" spans="2:15">
      <c r="B16" s="23" t="s">
        <v>279</v>
      </c>
      <c r="C16" s="24" t="s">
        <v>280</v>
      </c>
      <c r="D16" s="25">
        <v>16400</v>
      </c>
      <c r="E16" s="26">
        <v>378</v>
      </c>
      <c r="G16" s="23" t="s">
        <v>279</v>
      </c>
      <c r="H16" s="24" t="s">
        <v>281</v>
      </c>
      <c r="I16" s="25">
        <v>398</v>
      </c>
      <c r="J16" s="26">
        <v>528</v>
      </c>
    </row>
    <row r="17" spans="2:10">
      <c r="B17" s="23" t="s">
        <v>282</v>
      </c>
      <c r="C17" s="24" t="s">
        <v>272</v>
      </c>
      <c r="D17" s="25">
        <v>13947</v>
      </c>
      <c r="E17" s="26">
        <v>322</v>
      </c>
      <c r="G17" s="23" t="s">
        <v>282</v>
      </c>
      <c r="H17" s="24" t="s">
        <v>271</v>
      </c>
      <c r="I17" s="25">
        <v>359</v>
      </c>
      <c r="J17" s="26">
        <v>477</v>
      </c>
    </row>
    <row r="18" spans="2:10">
      <c r="B18" s="23" t="s">
        <v>283</v>
      </c>
      <c r="C18" s="24" t="s">
        <v>278</v>
      </c>
      <c r="D18" s="25">
        <v>10132</v>
      </c>
      <c r="E18" s="26">
        <v>234</v>
      </c>
      <c r="G18" s="23" t="s">
        <v>283</v>
      </c>
      <c r="H18" s="24" t="s">
        <v>278</v>
      </c>
      <c r="I18" s="25">
        <v>335</v>
      </c>
      <c r="J18" s="26">
        <v>445</v>
      </c>
    </row>
    <row r="19" spans="2:10" ht="15.75" thickBot="1">
      <c r="B19" s="7"/>
      <c r="C19" s="7"/>
      <c r="D19" s="7"/>
      <c r="E19" s="7"/>
      <c r="F19" s="7"/>
      <c r="G19" s="7"/>
      <c r="H19" s="7"/>
      <c r="I19" s="7"/>
      <c r="J19" s="7"/>
    </row>
  </sheetData>
  <mergeCells count="2">
    <mergeCell ref="B5:E5"/>
    <mergeCell ref="G5:J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sheetPr codeName="Sheet7"/>
  <dimension ref="B1:G19"/>
  <sheetViews>
    <sheetView workbookViewId="0">
      <selection activeCell="G7" sqref="G7"/>
    </sheetView>
  </sheetViews>
  <sheetFormatPr defaultRowHeight="15"/>
  <cols>
    <col min="2" max="2" width="24.42578125" customWidth="1"/>
    <col min="3" max="3" width="17.140625" customWidth="1"/>
    <col min="4" max="4" width="79.42578125" customWidth="1"/>
    <col min="6" max="6" width="6" customWidth="1"/>
  </cols>
  <sheetData>
    <row r="1" spans="2:7" ht="15.75" thickBot="1">
      <c r="C1" s="3"/>
    </row>
    <row r="2" spans="2:7" ht="30.75" thickBot="1">
      <c r="B2" s="86" t="s">
        <v>422</v>
      </c>
      <c r="C2" s="88" t="s">
        <v>423</v>
      </c>
      <c r="D2" s="87" t="s">
        <v>421</v>
      </c>
    </row>
    <row r="3" spans="2:7" ht="45">
      <c r="B3" s="91" t="s">
        <v>440</v>
      </c>
      <c r="C3" s="97" t="s">
        <v>433</v>
      </c>
      <c r="D3" s="94" t="s">
        <v>434</v>
      </c>
    </row>
    <row r="4" spans="2:7" ht="47.25" customHeight="1">
      <c r="B4" s="92" t="s">
        <v>435</v>
      </c>
      <c r="C4" s="98" t="s">
        <v>424</v>
      </c>
      <c r="D4" s="95" t="s">
        <v>425</v>
      </c>
      <c r="E4" s="74"/>
      <c r="F4" s="74"/>
      <c r="G4" s="74"/>
    </row>
    <row r="5" spans="2:7" ht="45">
      <c r="B5" s="92" t="s">
        <v>437</v>
      </c>
      <c r="C5" s="99" t="s">
        <v>426</v>
      </c>
      <c r="D5" s="95" t="s">
        <v>427</v>
      </c>
      <c r="E5" s="74"/>
      <c r="F5" s="74"/>
      <c r="G5" s="74"/>
    </row>
    <row r="6" spans="2:7" ht="60">
      <c r="B6" s="92" t="s">
        <v>436</v>
      </c>
      <c r="C6" s="98" t="s">
        <v>420</v>
      </c>
      <c r="D6" s="95" t="s">
        <v>428</v>
      </c>
      <c r="E6" s="75"/>
      <c r="F6" s="74"/>
      <c r="G6" s="74"/>
    </row>
    <row r="7" spans="2:7" ht="45">
      <c r="B7" s="92" t="s">
        <v>438</v>
      </c>
      <c r="C7" s="100" t="s">
        <v>429</v>
      </c>
      <c r="D7" s="95" t="s">
        <v>430</v>
      </c>
      <c r="E7" s="74"/>
      <c r="F7" s="74"/>
      <c r="G7" s="74"/>
    </row>
    <row r="8" spans="2:7" ht="30.75" thickBot="1">
      <c r="B8" s="93" t="s">
        <v>439</v>
      </c>
      <c r="C8" s="101" t="s">
        <v>431</v>
      </c>
      <c r="D8" s="96" t="s">
        <v>432</v>
      </c>
      <c r="E8" s="74"/>
      <c r="F8" s="74"/>
      <c r="G8" s="74"/>
    </row>
    <row r="9" spans="2:7">
      <c r="B9" s="32"/>
      <c r="C9" s="32"/>
      <c r="D9" s="85"/>
    </row>
    <row r="10" spans="2:7">
      <c r="B10" s="32"/>
      <c r="C10" s="32"/>
    </row>
    <row r="11" spans="2:7">
      <c r="B11" s="32"/>
      <c r="C11" s="32"/>
    </row>
    <row r="12" spans="2:7">
      <c r="B12" s="32"/>
      <c r="C12" s="32"/>
    </row>
    <row r="13" spans="2:7">
      <c r="B13" s="32"/>
      <c r="C13" s="32"/>
    </row>
    <row r="14" spans="2:7">
      <c r="B14" s="32"/>
      <c r="C14" s="32"/>
    </row>
    <row r="15" spans="2:7">
      <c r="B15" s="32"/>
      <c r="C15" s="32"/>
    </row>
    <row r="16" spans="2:7">
      <c r="B16" s="32"/>
      <c r="C16" s="32"/>
    </row>
    <row r="17" spans="2:3">
      <c r="B17" s="32"/>
      <c r="C17" s="32"/>
    </row>
    <row r="18" spans="2:3">
      <c r="B18" s="32"/>
      <c r="C18" s="32"/>
    </row>
    <row r="19" spans="2:3">
      <c r="B19" s="32"/>
      <c r="C19" s="32"/>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List</vt:lpstr>
      <vt:lpstr>Simple functions</vt:lpstr>
      <vt:lpstr>Fibonacci  &amp; more</vt:lpstr>
      <vt:lpstr>Cherry Pumpkin example</vt:lpstr>
      <vt:lpstr>Grier example</vt:lpstr>
      <vt:lpstr>DAWN example</vt:lpstr>
      <vt:lpstr>File ext.</vt:lpstr>
      <vt:lpstr>loan_amount</vt:lpstr>
      <vt:lpstr>'File ext.'!sudoku</vt:lpstr>
      <vt:lpstr>'File ext.'!sudokux</vt:lpstr>
      <vt:lpstr>term</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Larry</dc:creator>
  <cp:lastModifiedBy>Larry</cp:lastModifiedBy>
  <cp:lastPrinted>2010-01-16T00:41:27Z</cp:lastPrinted>
  <dcterms:created xsi:type="dcterms:W3CDTF">2009-12-21T16:34:52Z</dcterms:created>
  <dcterms:modified xsi:type="dcterms:W3CDTF">2010-01-20T13:59:00Z</dcterms:modified>
</cp:coreProperties>
</file>